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Alumnos" sheetId="8" r:id="rId1"/>
    <sheet name="PDI" sheetId="7" r:id="rId2"/>
    <sheet name="Tutores" sheetId="6" r:id="rId3"/>
  </sheets>
  <definedNames>
    <definedName name="a" localSheetId="1">PDI!$A$1:$M$47</definedName>
    <definedName name="_xlnm.Print_Area" localSheetId="0">Alumnos!$A$1:$U$23</definedName>
    <definedName name="_xlnm.Print_Area" localSheetId="1">PDI!$A$1:$N$57</definedName>
    <definedName name="_xlnm.Print_Area" localSheetId="2">Tutores!$A$1:$M$14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<sst xmlns="http://schemas.openxmlformats.org/spreadsheetml/2006/main" count="81" uniqueCount="77">
  <si>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</si>
  <si>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</si>
  <si>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</si>
  <si>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</si>
  <si>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</si>
  <si>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</si>
  <si>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</si>
  <si>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</si>
  <si>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</si>
  <si>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</si>
  <si>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</si>
  <si>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</si>
  <si>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</si>
  <si>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</si>
  <si>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</si>
  <si>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</si>
  <si>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</si>
  <si>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</si>
  <si>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PSICOLOGÍA GENERAL SANITARIA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</si>
  <si>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</si>
  <si>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</si>
  <si>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</si>
  <si>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</si>
  <si>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</si>
  <si>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</si>
  <si>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</si>
  <si>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</si>
  <si>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</si>
  <si>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</si>
  <si>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</si>
  <si>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</si>
  <si>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</si>
  <si>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</si>
  <si>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</si>
  <si>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</si>
  <si>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</si>
  <si>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</si>
  <si>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</si>
  <si>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</si>
  <si>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</si>
  <si>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</si>
  <si>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</si>
  <si>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</si>
  <si>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</si>
  <si>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</si>
  <si>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</si>
  <si>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</si>
  <si>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</si>
  <si>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</si>
  <si>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PSICOLOGÍA GENERAL SANITARIA</t>
  </si>
  <si>
    <t>Nota: El informe de estos másteres no se ha podido realizar al no llegar al tamaño mínimo necesario para obtener la representatividad elegida.</t>
  </si>
  <si>
    <t>Tamaño Muestral: 15; calculado para un error de muestreo del (+)(-)10% y un nivel de confianza del 90%</t>
  </si>
  <si>
    <t>Fecha encuesta: Junio-Julio 2016</t>
  </si>
  <si>
    <t>Nº de encuestas recogidas: 7 / Nº encuestas necesarias: 15</t>
  </si>
  <si>
    <r>
      <t>Porcentaje de encuestas recogidas sobre tutores localizables (con e-mail): 7</t>
    </r>
    <r>
      <rPr>
        <b/>
        <sz val="11"/>
        <color rgb="FF000000"/>
        <rFont val="Calibri"/>
        <family val="2"/>
      </rPr>
      <t>/ 17= 41,17%</t>
    </r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</si>
  <si>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</si>
  <si>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</si>
  <si>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SATISFACCIÓN AL PROFESORADO</t>
  </si>
  <si>
    <t>El informe de estos másteres no se ha podido realizar al no llegar al tamaño mínimo necesario para obtener la representatividad elegida.</t>
  </si>
  <si>
    <t>FICHA TÉCNICA ENCUESTA</t>
  </si>
  <si>
    <t>POBLACIÓN ESTUDIO: Alumnos matriculados en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</si>
  <si>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</si>
  <si>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</si>
  <si>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</si>
  <si>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</si>
  <si>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</si>
  <si>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</si>
  <si>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PDI localizables (con e-mail):</t>
  </si>
  <si>
    <t>/</t>
  </si>
  <si>
    <t>=</t>
  </si>
  <si>
    <t>Fecha recogida:  Junio-Julio 2016</t>
  </si>
  <si>
    <t>Centro de Estuidos de Postgrado. Curso Académico 2015-2016</t>
  </si>
  <si>
    <t>Máster Universitario en Psicología General Sanitaria</t>
  </si>
  <si>
    <t>Población Estudio: Tutores de prácticas del máster encuestado.</t>
  </si>
  <si>
    <t>Tamaño Muestral:4; calculado para un error de muestreo del (+)(-)10% y un nivel de confianza del 90%</t>
  </si>
  <si>
    <t>Nº de encuestas recogidas: 1 / Nº encuestas necesarias: 4</t>
  </si>
  <si>
    <t>Porcentaje de encuestas recogidas sobre tutores localizables (con e-mail): 1 / 4=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</si>
</sst>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0.00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1"/>
    <xf numFmtId="0" fontId="3" fillId="0" borderId="0" xfId="1" applyFont="1"/>
    <xf numFmtId="49" fontId="7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7" fillId="0" borderId="0" xfId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left" vertical="center" wrapText="1"/>
    </xf>
    <xf numFmtId="164" fontId="8" fillId="0" borderId="1" xfId="4" applyNumberFormat="1" applyFont="1" applyBorder="1" applyAlignment="1">
      <alignment horizontal="center" vertical="center"/>
    </xf>
    <xf numFmtId="10" fontId="8" fillId="0" borderId="1" xfId="5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3" fillId="0" borderId="0" xfId="1" applyFont="1"/>
    <xf numFmtId="0" fontId="14" fillId="0" borderId="0" xfId="1" applyFont="1"/>
    <xf numFmtId="0" fontId="3" fillId="0" borderId="0" xfId="1" applyFont="1" applyFill="1" applyBorder="1" applyAlignment="1">
      <alignment horizontal="left" wrapText="1"/>
    </xf>
    <xf numFmtId="0" fontId="0" fillId="0" borderId="0" xfId="0" applyAlignment="1"/>
    <xf numFmtId="0" fontId="15" fillId="0" borderId="0" xfId="0" applyFont="1" applyAlignment="1"/>
    <xf numFmtId="0" fontId="17" fillId="0" borderId="0" xfId="0" applyFont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8" fillId="0" borderId="0" xfId="0" applyFont="1" applyAlignment="1"/>
    <xf numFmtId="0" fontId="18" fillId="0" borderId="0" xfId="0" applyFont="1" applyAlignment="1">
      <alignment horizontal="center" vertical="center" wrapText="1"/>
    </xf>
    <xf numFmtId="0" fontId="20" fillId="0" borderId="0" xfId="0" applyFont="1"/>
    <xf numFmtId="165" fontId="0" fillId="0" borderId="0" xfId="0" applyNumberFormat="1"/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1" fontId="19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12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0" fillId="2" borderId="5" xfId="0" applyFill="1" applyBorder="1"/>
    <xf numFmtId="10" fontId="19" fillId="2" borderId="6" xfId="0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Alignme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9" fillId="5" borderId="0" xfId="1" applyFont="1" applyFill="1" applyAlignment="1">
      <alignment horizontal="left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left" wrapText="1"/>
    </xf>
    <xf numFmtId="0" fontId="11" fillId="0" borderId="13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_Oliva" xfId="4"/>
    <cellStyle name="Porcentaje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45896"/>
        <c:axId val="361646288"/>
        <c:axId val="0"/>
      </c:area3DChart>
      <c:dateAx>
        <c:axId val="3616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1646288"/>
        <c:crosses val="autoZero"/>
        <c:auto val="0"/>
        <c:lblOffset val="100"/>
        <c:baseTimeUnit val="days"/>
      </c:dateAx>
      <c:valAx>
        <c:axId val="3616462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6164589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7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95251</xdr:colOff>
      <xdr:row>2</xdr:row>
      <xdr:rowOff>163468</xdr:rowOff>
    </xdr:from>
    <xdr:ext cx="843580" cy="820782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7229476" y="544468"/>
          <a:ext cx="843580" cy="820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38"/>
  <sheetViews>
    <sheetView view="pageBreakPreview" topLeftCell="A2" zoomScale="60" zoomScaleNormal="100" workbookViewId="0">
      <selection activeCell="T19" sqref="T19"/>
    </sheetView>
  </sheetViews>
  <sheetFormatPr baseColWidth="10" defaultRowHeight="15"/>
  <cols>
    <col min="1" max="1" width="8.28515625" customWidth="1"/>
    <col min="2" max="2" width="8" customWidth="1"/>
    <col min="3" max="3" width="8.5703125" customWidth="1"/>
    <col min="4" max="4" width="16.42578125" customWidth="1"/>
    <col min="5" max="5" width="9.5703125" customWidth="1"/>
    <col min="6" max="6" width="8.28515625" customWidth="1"/>
    <col min="7" max="7" width="11" customWidth="1"/>
    <col min="8" max="8" width="10.7109375" bestFit="1" customWidth="1"/>
    <col min="9" max="9" width="11.7109375" customWidth="1"/>
    <col min="10" max="10" width="14.42578125" customWidth="1"/>
    <col min="11" max="11" width="7.5703125" customWidth="1"/>
    <col min="12" max="12" width="10" customWidth="1"/>
    <col min="13" max="13" width="13.85546875" customWidth="1"/>
    <col min="14" max="14" width="7.85546875" customWidth="1"/>
    <col min="15" max="15" width="3.5703125" customWidth="1"/>
    <col min="16" max="16" width="7.85546875" customWidth="1"/>
    <col min="17" max="17" width="2.42578125" customWidth="1"/>
    <col min="18" max="18" width="69.85546875" customWidth="1"/>
    <col min="19" max="20" width="10.7109375" bestFit="1" customWidth="1"/>
    <col min="21" max="22" width="12.42578125" bestFit="1" customWidth="1"/>
    <col min="23" max="23" width="77.28515625" customWidth="1"/>
    <col min="24" max="24" width="16.7109375" customWidth="1"/>
    <col min="25" max="25" width="14.85546875" bestFit="1" customWidth="1"/>
    <col min="26" max="26" width="12.42578125" customWidth="1"/>
    <col min="27" max="27" width="8" bestFit="1" customWidth="1"/>
    <col min="28" max="28" width="13.28515625" customWidth="1"/>
    <col min="29" max="29" width="13.85546875" customWidth="1"/>
  </cols>
  <sheetData>
    <row r="1" spans="1:29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9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9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9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9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9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9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9" ht="15.75">
      <c r="A8" s="50" t="s">
        <v>55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29"/>
      <c r="W8" s="29"/>
      <c r="X8" s="29"/>
      <c r="Y8" s="29"/>
      <c r="Z8" s="29"/>
      <c r="AA8" s="29"/>
      <c r="AB8" s="29"/>
      <c r="AC8" s="29"/>
    </row>
    <row r="9" spans="1:29" ht="15.75" customHeight="1">
      <c r="A9" s="51" t="s">
        <v>56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30"/>
      <c r="Z9" s="30"/>
      <c r="AA9" s="30"/>
      <c r="AB9" s="30"/>
      <c r="AC9" s="30"/>
    </row>
    <row r="10" spans="1:29" ht="21" customHeight="1">
      <c r="A10" s="52" t="s">
        <v>57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31"/>
      <c r="Z10" s="31"/>
      <c r="AA10" s="31"/>
      <c r="AB10" s="31"/>
      <c r="AC10" s="31"/>
    </row>
    <row r="11" spans="1:29" ht="15.75" customHeight="1">
      <c r="A11" s="53" t="s">
        <v>71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31"/>
      <c r="Z11" s="31"/>
      <c r="AA11" s="31"/>
      <c r="AB11" s="31"/>
      <c r="AC11" s="31"/>
    </row>
    <row r="12" spans="1:29" ht="63.75" customHeight="1">
      <c r="A12" s="58" t="s">
        <v>58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32"/>
      <c r="Z12" s="32"/>
      <c r="AA12" s="32"/>
      <c r="AB12" s="32"/>
      <c r="AC12" s="32"/>
    </row>
    <row r="13" spans="1:29" ht="28.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/>
      <c r="Z13" s="32"/>
      <c r="AA13" s="32"/>
      <c r="AB13" s="32"/>
      <c r="AC13" s="32"/>
    </row>
    <row r="14" spans="1:29" ht="21">
      <c r="E14" s="59" t="s">
        <v>59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1"/>
      <c r="S14" s="34"/>
      <c r="X14" s="35"/>
    </row>
    <row r="15" spans="1:29" ht="21">
      <c r="E15" s="36" t="s">
        <v>60</v>
      </c>
      <c r="F15" s="37"/>
      <c r="G15" s="37"/>
      <c r="H15" s="37"/>
      <c r="I15" s="37"/>
      <c r="J15" s="37"/>
      <c r="K15" s="38" t="s">
        <v>72</v>
      </c>
      <c r="L15" s="37"/>
      <c r="M15" s="37"/>
      <c r="N15" s="37"/>
      <c r="O15" s="37"/>
      <c r="P15" s="37"/>
      <c r="Q15" s="37"/>
      <c r="R15" s="39"/>
      <c r="S15" s="34"/>
    </row>
    <row r="16" spans="1:29" ht="21">
      <c r="E16" s="62" t="s">
        <v>61</v>
      </c>
      <c r="F16" s="63"/>
      <c r="G16" s="63"/>
      <c r="H16" s="40">
        <v>29</v>
      </c>
      <c r="I16" s="41" t="s">
        <v>62</v>
      </c>
      <c r="J16" s="41"/>
      <c r="K16" s="41"/>
      <c r="L16" s="42"/>
      <c r="M16" s="41"/>
      <c r="N16" s="41"/>
      <c r="O16" s="41"/>
      <c r="P16" s="41"/>
      <c r="Q16" s="41"/>
      <c r="R16" s="43"/>
      <c r="S16" s="34"/>
    </row>
    <row r="17" spans="5:24" ht="21">
      <c r="E17" s="62" t="s">
        <v>63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</row>
    <row r="18" spans="5:24" ht="21">
      <c r="E18" s="62" t="s">
        <v>70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</row>
    <row r="19" spans="5:24" ht="37.5" customHeight="1">
      <c r="E19" s="65" t="s">
        <v>64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</row>
    <row r="20" spans="5:24" ht="21">
      <c r="E20" s="54" t="s">
        <v>65</v>
      </c>
      <c r="F20" s="55"/>
      <c r="G20" s="55"/>
      <c r="H20" s="55"/>
      <c r="I20" s="37">
        <v>5</v>
      </c>
      <c r="J20" s="55" t="s">
        <v>66</v>
      </c>
      <c r="K20" s="55"/>
      <c r="L20" s="55"/>
      <c r="M20" s="55"/>
      <c r="N20" s="40">
        <v>29</v>
      </c>
      <c r="O20" s="37"/>
      <c r="P20" s="37"/>
      <c r="Q20" s="37"/>
      <c r="R20" s="39"/>
    </row>
    <row r="21" spans="5:24" ht="21">
      <c r="E21" s="56" t="s">
        <v>67</v>
      </c>
      <c r="F21" s="57"/>
      <c r="G21" s="57"/>
      <c r="H21" s="57"/>
      <c r="I21" s="57"/>
      <c r="J21" s="57"/>
      <c r="K21" s="57"/>
      <c r="L21" s="57"/>
      <c r="M21" s="57"/>
      <c r="N21" s="44">
        <v>5</v>
      </c>
      <c r="O21" s="45" t="s">
        <v>68</v>
      </c>
      <c r="P21" s="45">
        <v>42</v>
      </c>
      <c r="Q21" s="46" t="s">
        <v>69</v>
      </c>
      <c r="R21" s="47">
        <v>0.11899999999999999</v>
      </c>
    </row>
    <row r="22" spans="5:24" ht="21">
      <c r="S22" s="34"/>
      <c r="X22" s="35"/>
    </row>
    <row r="23" spans="5:24" ht="21">
      <c r="S23" s="34"/>
    </row>
    <row r="24" spans="5:24" ht="21">
      <c r="S24" s="34"/>
    </row>
    <row r="27" spans="5:24" ht="37.5" customHeight="1"/>
    <row r="30" spans="5:24" ht="21">
      <c r="S30" s="34"/>
      <c r="X30" s="35"/>
    </row>
    <row r="31" spans="5:24" ht="21">
      <c r="S31" s="34"/>
    </row>
    <row r="32" spans="5:24" ht="21">
      <c r="S32" s="34"/>
    </row>
    <row r="35" spans="5:18" ht="37.5" customHeight="1"/>
    <row r="38" spans="5:18" ht="21"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</sheetData>
  <mergeCells count="14">
    <mergeCell ref="E20:H20"/>
    <mergeCell ref="J20:M20"/>
    <mergeCell ref="E21:M21"/>
    <mergeCell ref="A12:U12"/>
    <mergeCell ref="E14:R14"/>
    <mergeCell ref="E16:G16"/>
    <mergeCell ref="E17:R17"/>
    <mergeCell ref="E18:R18"/>
    <mergeCell ref="E19:R19"/>
    <mergeCell ref="A1:U1"/>
    <mergeCell ref="A8:U8"/>
    <mergeCell ref="A9:U9"/>
    <mergeCell ref="A10:U10"/>
    <mergeCell ref="A11:U11"/>
  </mergeCells>
  <pageMargins left="0" right="0" top="0" bottom="0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"/>
  <sheetViews>
    <sheetView tabSelected="1" view="pageBreakPreview" topLeftCell="A2" zoomScale="80" zoomScaleNormal="100" zoomScaleSheetLayoutView="80" workbookViewId="0">
      <selection activeCell="A10" sqref="A10:M10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55" style="1" customWidth="1"/>
    <col min="16" max="16384" width="11.42578125" style="1"/>
  </cols>
  <sheetData>
    <row r="1" spans="1:14" ht="32.25" customHeight="1">
      <c r="A1" s="71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6.5">
      <c r="A2" s="1" t="s">
        <v>19</v>
      </c>
      <c r="B2" s="2"/>
    </row>
    <row r="3" spans="1:14" ht="16.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4"/>
    </row>
    <row r="4" spans="1:14" ht="16.5">
      <c r="A4" s="68" t="s">
        <v>20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5"/>
    </row>
    <row r="5" spans="1:14" ht="16.5">
      <c r="A5" s="68" t="s">
        <v>51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5"/>
    </row>
    <row r="6" spans="1:14" ht="16.5">
      <c r="A6" s="68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  <c r="N6" s="5"/>
    </row>
    <row r="7" spans="1:14" ht="16.5">
      <c r="A7" s="68" t="s">
        <v>52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5"/>
    </row>
    <row r="8" spans="1:14" ht="16.5">
      <c r="A8" s="74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6"/>
    </row>
    <row r="9" spans="1:14" ht="16.5">
      <c r="A9" s="74" t="s">
        <v>53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6"/>
    </row>
    <row r="10" spans="1:14" ht="16.5">
      <c r="A10" s="77" t="s">
        <v>54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  <c r="N10" s="6"/>
    </row>
    <row r="11" spans="1:14" ht="22.5" customHeight="1">
      <c r="A11" s="27"/>
      <c r="B11" s="27"/>
      <c r="C11" s="27"/>
      <c r="D11" s="27"/>
    </row>
    <row r="12" spans="1:14" ht="24" customHeight="1">
      <c r="A12" s="27"/>
      <c r="B12" s="27"/>
      <c r="C12" s="27"/>
      <c r="D12" s="27"/>
    </row>
    <row r="13" spans="1:14" ht="34.5" customHeight="1">
      <c r="A13" s="27"/>
      <c r="B13" s="27"/>
      <c r="C13" s="27"/>
      <c r="D13" s="27"/>
    </row>
    <row r="14" spans="1:14" ht="34.5" customHeight="1">
      <c r="A14" s="27"/>
      <c r="B14" s="27"/>
      <c r="C14" s="27"/>
      <c r="D14" s="27"/>
    </row>
    <row r="15" spans="1:14" ht="34.5" customHeight="1">
      <c r="A15" s="27"/>
      <c r="B15" s="27"/>
      <c r="C15" s="27"/>
      <c r="D15" s="27"/>
    </row>
    <row r="16" spans="1:14" ht="34.5" customHeight="1">
      <c r="A16" s="27"/>
      <c r="B16" s="27"/>
      <c r="C16" s="27"/>
      <c r="D16" s="27"/>
    </row>
    <row r="17" spans="1:26" ht="34.5" customHeight="1">
      <c r="A17" s="27"/>
      <c r="B17" s="27"/>
      <c r="C17" s="27"/>
      <c r="D17" s="27"/>
    </row>
    <row r="18" spans="1:26" ht="34.5" customHeight="1">
      <c r="A18" s="27"/>
      <c r="B18" s="27"/>
      <c r="C18" s="27"/>
      <c r="D18" s="27"/>
    </row>
    <row r="19" spans="1:26" ht="34.5" customHeight="1">
      <c r="A19" s="27"/>
      <c r="B19" s="27"/>
      <c r="C19" s="27"/>
      <c r="D19" s="27"/>
    </row>
    <row r="20" spans="1:26" ht="34.5" customHeight="1">
      <c r="A20" s="27"/>
      <c r="B20" s="27"/>
      <c r="C20" s="27"/>
      <c r="D20" s="27"/>
    </row>
    <row r="21" spans="1:26" ht="34.5" customHeight="1">
      <c r="A21" s="27"/>
      <c r="B21" s="27"/>
      <c r="C21" s="27"/>
      <c r="D21" s="27"/>
    </row>
    <row r="22" spans="1:26" ht="34.5" customHeight="1">
      <c r="A22" s="27"/>
      <c r="B22" s="27"/>
      <c r="C22" s="27"/>
      <c r="D22" s="27"/>
    </row>
    <row r="23" spans="1:26" ht="34.5" customHeight="1">
      <c r="A23" s="27"/>
      <c r="B23" s="27"/>
      <c r="C23" s="27"/>
      <c r="D23" s="27"/>
    </row>
    <row r="24" spans="1:26" ht="34.5" customHeight="1">
      <c r="A24" s="27"/>
      <c r="B24" s="27"/>
      <c r="C24" s="27"/>
      <c r="D24" s="27"/>
    </row>
    <row r="25" spans="1:26" ht="34.5" customHeight="1">
      <c r="A25" s="27"/>
      <c r="B25" s="27"/>
      <c r="C25" s="27"/>
      <c r="D25" s="27"/>
    </row>
    <row r="26" spans="1:26" ht="34.5" customHeight="1">
      <c r="A26" s="27"/>
      <c r="B26" s="27"/>
      <c r="C26" s="27"/>
      <c r="D26" s="27"/>
    </row>
    <row r="27" spans="1:26" ht="34.5" customHeight="1">
      <c r="A27" s="27"/>
      <c r="B27" s="27"/>
      <c r="C27" s="27"/>
      <c r="D27" s="27"/>
      <c r="O27" s="8"/>
    </row>
    <row r="28" spans="1:26" ht="34.5" customHeight="1">
      <c r="A28" s="27"/>
      <c r="B28" s="27"/>
      <c r="C28" s="27"/>
      <c r="D28" s="27"/>
    </row>
    <row r="29" spans="1:26" ht="16.5" customHeight="1">
      <c r="A29" s="9" t="s">
        <v>3</v>
      </c>
    </row>
    <row r="30" spans="1:26" ht="33" customHeight="1" thickBot="1">
      <c r="A30" s="10"/>
      <c r="B30" s="80" t="s">
        <v>21</v>
      </c>
      <c r="C30" s="80"/>
      <c r="D30" s="80"/>
      <c r="E30" s="80"/>
      <c r="F30" s="80"/>
      <c r="G30" s="80"/>
      <c r="H30" s="80"/>
      <c r="I30" s="81" t="s">
        <v>22</v>
      </c>
      <c r="J30" s="81"/>
      <c r="K30" s="80" t="s">
        <v>23</v>
      </c>
      <c r="L30" s="80"/>
      <c r="M30" s="80"/>
      <c r="N30" s="80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4</v>
      </c>
      <c r="H31" s="12" t="s">
        <v>24</v>
      </c>
      <c r="I31" s="12" t="s">
        <v>25</v>
      </c>
      <c r="J31" s="12" t="s">
        <v>5</v>
      </c>
      <c r="K31" s="12" t="s">
        <v>6</v>
      </c>
      <c r="L31" s="12" t="s">
        <v>7</v>
      </c>
      <c r="M31" s="12" t="s">
        <v>8</v>
      </c>
      <c r="N31" s="13" t="s">
        <v>9</v>
      </c>
      <c r="Z31" s="8"/>
    </row>
    <row r="32" spans="1:26" ht="41.25" customHeight="1" thickBot="1">
      <c r="A32" s="14" t="s">
        <v>26</v>
      </c>
      <c r="B32" s="15">
        <v>0</v>
      </c>
      <c r="C32" s="15">
        <v>1</v>
      </c>
      <c r="D32" s="15">
        <v>0</v>
      </c>
      <c r="E32" s="15">
        <v>1</v>
      </c>
      <c r="F32" s="15">
        <v>4</v>
      </c>
      <c r="G32" s="15">
        <v>1</v>
      </c>
      <c r="H32" s="15">
        <v>7</v>
      </c>
      <c r="I32" s="16">
        <f>(B32+C32)/(B32+C32+D32+E32+F32)</f>
        <v>0.16666666666666666</v>
      </c>
      <c r="J32" s="16">
        <f>(D32+E32+F32)/(B32+C32+D32+E32+F32)</f>
        <v>0.83333333333333337</v>
      </c>
      <c r="K32" s="17">
        <v>4.33</v>
      </c>
      <c r="L32" s="18">
        <v>1.21</v>
      </c>
      <c r="M32" s="19">
        <v>5</v>
      </c>
      <c r="N32" s="19">
        <v>5</v>
      </c>
      <c r="Z32" s="8"/>
    </row>
    <row r="33" spans="1:26" ht="35.25" customHeight="1" thickBot="1">
      <c r="A33" s="14" t="s">
        <v>27</v>
      </c>
      <c r="B33" s="15">
        <v>0</v>
      </c>
      <c r="C33" s="15">
        <v>0</v>
      </c>
      <c r="D33" s="15">
        <v>1</v>
      </c>
      <c r="E33" s="15">
        <v>3</v>
      </c>
      <c r="F33" s="15">
        <v>2</v>
      </c>
      <c r="G33" s="15">
        <v>1</v>
      </c>
      <c r="H33" s="15">
        <v>7</v>
      </c>
      <c r="I33" s="16">
        <f t="shared" ref="I33:I46" si="0">(B33+C33)/(B33+C33+D33+E33+F33)</f>
        <v>0</v>
      </c>
      <c r="J33" s="16">
        <f t="shared" ref="J33:J46" si="1">(D33+E33+F33)/(B33+C33+D33+E33+F33)</f>
        <v>1</v>
      </c>
      <c r="K33" s="17">
        <v>4.17</v>
      </c>
      <c r="L33" s="18">
        <v>0.75</v>
      </c>
      <c r="M33" s="19">
        <v>4</v>
      </c>
      <c r="N33" s="19">
        <v>4</v>
      </c>
      <c r="Z33" s="8"/>
    </row>
    <row r="34" spans="1:26" ht="58.5" customHeight="1" thickBot="1">
      <c r="A34" s="14" t="s">
        <v>28</v>
      </c>
      <c r="B34" s="15">
        <v>0</v>
      </c>
      <c r="C34" s="15">
        <v>0</v>
      </c>
      <c r="D34" s="15">
        <v>0</v>
      </c>
      <c r="E34" s="15">
        <v>1</v>
      </c>
      <c r="F34" s="15">
        <v>6</v>
      </c>
      <c r="G34" s="15">
        <v>0</v>
      </c>
      <c r="H34" s="15">
        <v>7</v>
      </c>
      <c r="I34" s="16">
        <f t="shared" si="0"/>
        <v>0</v>
      </c>
      <c r="J34" s="16">
        <f t="shared" si="1"/>
        <v>1</v>
      </c>
      <c r="K34" s="17">
        <v>4.8600000000000003</v>
      </c>
      <c r="L34" s="18">
        <v>0.38</v>
      </c>
      <c r="M34" s="19">
        <v>5</v>
      </c>
      <c r="N34" s="19">
        <v>5</v>
      </c>
      <c r="Z34" s="8"/>
    </row>
    <row r="35" spans="1:26" ht="41.25" customHeight="1" thickBot="1">
      <c r="A35" s="14" t="s">
        <v>29</v>
      </c>
      <c r="B35" s="15">
        <v>0</v>
      </c>
      <c r="C35" s="15">
        <v>0</v>
      </c>
      <c r="D35" s="15">
        <v>0</v>
      </c>
      <c r="E35" s="15">
        <v>2</v>
      </c>
      <c r="F35" s="15">
        <v>5</v>
      </c>
      <c r="G35" s="15">
        <v>0</v>
      </c>
      <c r="H35" s="15">
        <v>7</v>
      </c>
      <c r="I35" s="16">
        <f t="shared" si="0"/>
        <v>0</v>
      </c>
      <c r="J35" s="16">
        <f t="shared" si="1"/>
        <v>1</v>
      </c>
      <c r="K35" s="17">
        <v>4.71</v>
      </c>
      <c r="L35" s="18">
        <v>0.49</v>
      </c>
      <c r="M35" s="19">
        <v>5</v>
      </c>
      <c r="N35" s="19">
        <v>5</v>
      </c>
      <c r="Z35" s="8"/>
    </row>
    <row r="36" spans="1:26" ht="54" customHeight="1" thickBot="1">
      <c r="A36" s="14" t="s">
        <v>30</v>
      </c>
      <c r="B36" s="15">
        <v>0</v>
      </c>
      <c r="C36" s="15">
        <v>0</v>
      </c>
      <c r="D36" s="15">
        <v>0</v>
      </c>
      <c r="E36" s="15">
        <v>1</v>
      </c>
      <c r="F36" s="15">
        <v>6</v>
      </c>
      <c r="G36" s="15">
        <v>0</v>
      </c>
      <c r="H36" s="15">
        <v>7</v>
      </c>
      <c r="I36" s="16">
        <f t="shared" si="0"/>
        <v>0</v>
      </c>
      <c r="J36" s="16">
        <f t="shared" si="1"/>
        <v>1</v>
      </c>
      <c r="K36" s="17">
        <v>4.8600000000000003</v>
      </c>
      <c r="L36" s="18">
        <v>0.38</v>
      </c>
      <c r="M36" s="19">
        <v>5</v>
      </c>
      <c r="N36" s="19">
        <v>5</v>
      </c>
      <c r="Z36" s="8"/>
    </row>
    <row r="37" spans="1:26" ht="41.25" customHeight="1" thickBot="1">
      <c r="A37" s="14" t="s">
        <v>31</v>
      </c>
      <c r="B37" s="15">
        <v>0</v>
      </c>
      <c r="C37" s="15">
        <v>0</v>
      </c>
      <c r="D37" s="15">
        <v>2</v>
      </c>
      <c r="E37" s="15">
        <v>1</v>
      </c>
      <c r="F37" s="15">
        <v>4</v>
      </c>
      <c r="G37" s="15">
        <v>0</v>
      </c>
      <c r="H37" s="15">
        <v>7</v>
      </c>
      <c r="I37" s="16">
        <f t="shared" si="0"/>
        <v>0</v>
      </c>
      <c r="J37" s="16">
        <f t="shared" si="1"/>
        <v>1</v>
      </c>
      <c r="K37" s="17">
        <v>4.29</v>
      </c>
      <c r="L37" s="18">
        <v>0.95</v>
      </c>
      <c r="M37" s="19">
        <v>5</v>
      </c>
      <c r="N37" s="19">
        <v>5</v>
      </c>
      <c r="Z37" s="8"/>
    </row>
    <row r="38" spans="1:26" ht="41.25" customHeight="1" thickBot="1">
      <c r="A38" s="14" t="s">
        <v>32</v>
      </c>
      <c r="B38" s="15">
        <v>0</v>
      </c>
      <c r="C38" s="15">
        <v>1</v>
      </c>
      <c r="D38" s="15">
        <v>0</v>
      </c>
      <c r="E38" s="15">
        <v>0</v>
      </c>
      <c r="F38" s="15">
        <v>1</v>
      </c>
      <c r="G38" s="15">
        <v>5</v>
      </c>
      <c r="H38" s="15">
        <v>7</v>
      </c>
      <c r="I38" s="16">
        <f t="shared" si="0"/>
        <v>0.5</v>
      </c>
      <c r="J38" s="16">
        <f t="shared" si="1"/>
        <v>0.5</v>
      </c>
      <c r="K38" s="17">
        <v>3.5</v>
      </c>
      <c r="L38" s="17">
        <v>2.12</v>
      </c>
      <c r="M38" s="19">
        <v>4</v>
      </c>
      <c r="N38" s="19">
        <v>2</v>
      </c>
      <c r="Z38" s="8"/>
    </row>
    <row r="39" spans="1:26" ht="41.25" customHeight="1" thickBot="1">
      <c r="A39" s="14" t="s">
        <v>33</v>
      </c>
      <c r="B39" s="15">
        <v>0</v>
      </c>
      <c r="C39" s="15">
        <v>0</v>
      </c>
      <c r="D39" s="15">
        <v>1</v>
      </c>
      <c r="E39" s="15">
        <v>1</v>
      </c>
      <c r="F39" s="15">
        <v>3</v>
      </c>
      <c r="G39" s="15">
        <v>2</v>
      </c>
      <c r="H39" s="15">
        <v>7</v>
      </c>
      <c r="I39" s="16">
        <f t="shared" si="0"/>
        <v>0</v>
      </c>
      <c r="J39" s="16">
        <f t="shared" si="1"/>
        <v>1</v>
      </c>
      <c r="K39" s="17">
        <v>4.4000000000000004</v>
      </c>
      <c r="L39" s="18">
        <v>0.89</v>
      </c>
      <c r="M39" s="19">
        <v>5</v>
      </c>
      <c r="N39" s="19">
        <v>5</v>
      </c>
      <c r="Z39" s="8"/>
    </row>
    <row r="40" spans="1:26" ht="54.75" customHeight="1" thickBot="1">
      <c r="A40" s="14" t="s">
        <v>34</v>
      </c>
      <c r="B40" s="15">
        <v>0</v>
      </c>
      <c r="C40" s="15">
        <v>0</v>
      </c>
      <c r="D40" s="15">
        <v>0</v>
      </c>
      <c r="E40" s="15">
        <v>4</v>
      </c>
      <c r="F40" s="15">
        <v>3</v>
      </c>
      <c r="G40" s="15">
        <v>0</v>
      </c>
      <c r="H40" s="15">
        <v>7</v>
      </c>
      <c r="I40" s="16">
        <f t="shared" si="0"/>
        <v>0</v>
      </c>
      <c r="J40" s="16">
        <f t="shared" si="1"/>
        <v>1</v>
      </c>
      <c r="K40" s="17">
        <v>4.43</v>
      </c>
      <c r="L40" s="17">
        <v>0.53</v>
      </c>
      <c r="M40" s="19">
        <v>4</v>
      </c>
      <c r="N40" s="19">
        <v>4</v>
      </c>
      <c r="Z40" s="8"/>
    </row>
    <row r="41" spans="1:26" ht="41.25" customHeight="1" thickBot="1">
      <c r="A41" s="14" t="s">
        <v>35</v>
      </c>
      <c r="B41" s="15">
        <v>0</v>
      </c>
      <c r="C41" s="15">
        <v>0</v>
      </c>
      <c r="D41" s="15">
        <v>0</v>
      </c>
      <c r="E41" s="15">
        <v>3</v>
      </c>
      <c r="F41" s="15">
        <v>4</v>
      </c>
      <c r="G41" s="15">
        <v>0</v>
      </c>
      <c r="H41" s="15">
        <v>7</v>
      </c>
      <c r="I41" s="16">
        <f t="shared" si="0"/>
        <v>0</v>
      </c>
      <c r="J41" s="16">
        <f t="shared" si="1"/>
        <v>1</v>
      </c>
      <c r="K41" s="17">
        <v>4.57</v>
      </c>
      <c r="L41" s="17">
        <v>0.53</v>
      </c>
      <c r="M41" s="19">
        <v>5</v>
      </c>
      <c r="N41" s="19">
        <v>5</v>
      </c>
      <c r="Z41" s="8"/>
    </row>
    <row r="42" spans="1:26" ht="41.25" customHeight="1" thickBot="1">
      <c r="A42" s="14" t="s">
        <v>36</v>
      </c>
      <c r="B42" s="15">
        <v>0</v>
      </c>
      <c r="C42" s="15">
        <v>0</v>
      </c>
      <c r="D42" s="15">
        <v>0</v>
      </c>
      <c r="E42" s="15">
        <v>3</v>
      </c>
      <c r="F42" s="15">
        <v>4</v>
      </c>
      <c r="G42" s="15">
        <v>0</v>
      </c>
      <c r="H42" s="15">
        <v>7</v>
      </c>
      <c r="I42" s="16">
        <f t="shared" si="0"/>
        <v>0</v>
      </c>
      <c r="J42" s="16">
        <f t="shared" si="1"/>
        <v>1</v>
      </c>
      <c r="K42" s="17">
        <v>4.57</v>
      </c>
      <c r="L42" s="17">
        <v>0.53</v>
      </c>
      <c r="M42" s="19">
        <v>5</v>
      </c>
      <c r="N42" s="19">
        <v>5</v>
      </c>
      <c r="Z42" s="8"/>
    </row>
    <row r="43" spans="1:26" ht="41.25" customHeight="1" thickBot="1">
      <c r="A43" s="14" t="s">
        <v>37</v>
      </c>
      <c r="B43" s="15">
        <v>1</v>
      </c>
      <c r="C43" s="15">
        <v>0</v>
      </c>
      <c r="D43" s="15">
        <v>0</v>
      </c>
      <c r="E43" s="15">
        <v>2</v>
      </c>
      <c r="F43" s="15">
        <v>3</v>
      </c>
      <c r="G43" s="15">
        <v>1</v>
      </c>
      <c r="H43" s="15">
        <v>7</v>
      </c>
      <c r="I43" s="16">
        <f t="shared" si="0"/>
        <v>0.16666666666666666</v>
      </c>
      <c r="J43" s="16">
        <f t="shared" si="1"/>
        <v>0.83333333333333337</v>
      </c>
      <c r="K43" s="17">
        <v>4</v>
      </c>
      <c r="L43" s="18">
        <v>1.55</v>
      </c>
      <c r="M43" s="19">
        <v>5</v>
      </c>
      <c r="N43" s="19">
        <v>5</v>
      </c>
      <c r="Z43" s="8"/>
    </row>
    <row r="44" spans="1:26" ht="41.25" customHeight="1" thickBot="1">
      <c r="A44" s="14" t="s">
        <v>38</v>
      </c>
      <c r="B44" s="15">
        <v>0</v>
      </c>
      <c r="C44" s="15">
        <v>0</v>
      </c>
      <c r="D44" s="15">
        <v>2</v>
      </c>
      <c r="E44" s="15">
        <v>0</v>
      </c>
      <c r="F44" s="15">
        <v>5</v>
      </c>
      <c r="G44" s="15">
        <v>0</v>
      </c>
      <c r="H44" s="15">
        <v>7</v>
      </c>
      <c r="I44" s="16">
        <f t="shared" si="0"/>
        <v>0</v>
      </c>
      <c r="J44" s="16">
        <f t="shared" si="1"/>
        <v>1</v>
      </c>
      <c r="K44" s="17">
        <v>4.43</v>
      </c>
      <c r="L44" s="18">
        <v>0.98</v>
      </c>
      <c r="M44" s="19">
        <v>5</v>
      </c>
      <c r="N44" s="19">
        <v>5</v>
      </c>
      <c r="Z44" s="8"/>
    </row>
    <row r="45" spans="1:26" ht="41.25" customHeight="1" thickBot="1">
      <c r="A45" s="14" t="s">
        <v>39</v>
      </c>
      <c r="B45" s="15">
        <v>1</v>
      </c>
      <c r="C45" s="15">
        <v>0</v>
      </c>
      <c r="D45" s="15">
        <v>1</v>
      </c>
      <c r="E45" s="15">
        <v>2</v>
      </c>
      <c r="F45" s="15">
        <v>3</v>
      </c>
      <c r="G45" s="15">
        <v>0</v>
      </c>
      <c r="H45" s="15">
        <v>7</v>
      </c>
      <c r="I45" s="16">
        <f t="shared" si="0"/>
        <v>0.14285714285714285</v>
      </c>
      <c r="J45" s="16">
        <f t="shared" si="1"/>
        <v>0.8571428571428571</v>
      </c>
      <c r="K45" s="17">
        <v>3.86</v>
      </c>
      <c r="L45" s="17">
        <v>1.46</v>
      </c>
      <c r="M45" s="19">
        <v>4</v>
      </c>
      <c r="N45" s="19">
        <v>5</v>
      </c>
      <c r="Z45" s="8"/>
    </row>
    <row r="46" spans="1:26" ht="41.25" customHeight="1">
      <c r="A46" s="14" t="s">
        <v>40</v>
      </c>
      <c r="B46" s="15">
        <v>0</v>
      </c>
      <c r="C46" s="15">
        <v>1</v>
      </c>
      <c r="D46" s="15">
        <v>1</v>
      </c>
      <c r="E46" s="15">
        <v>2</v>
      </c>
      <c r="F46" s="15">
        <v>3</v>
      </c>
      <c r="G46" s="15">
        <v>0</v>
      </c>
      <c r="H46" s="15">
        <v>7</v>
      </c>
      <c r="I46" s="16">
        <f t="shared" si="0"/>
        <v>0.14285714285714285</v>
      </c>
      <c r="J46" s="16">
        <f t="shared" si="1"/>
        <v>0.8571428571428571</v>
      </c>
      <c r="K46" s="17">
        <v>4</v>
      </c>
      <c r="L46" s="17">
        <v>1.1499999999999999</v>
      </c>
      <c r="M46" s="19">
        <v>4</v>
      </c>
      <c r="N46" s="19">
        <v>5</v>
      </c>
      <c r="Z46" s="8"/>
    </row>
    <row r="47" spans="1:26" ht="13.5" customHeight="1">
      <c r="Z47" s="8"/>
    </row>
    <row r="48" spans="1:26">
      <c r="Y48" s="8"/>
      <c r="Z48" s="8"/>
    </row>
    <row r="50" spans="1:14" ht="15.75">
      <c r="A50" s="82" t="s">
        <v>41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ht="63" customHeight="1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5"/>
    </row>
    <row r="52" spans="1:14" ht="15.75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1:14" ht="15.7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8"/>
    </row>
    <row r="54" spans="1:14" ht="15.7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</row>
    <row r="57" spans="1:14" ht="13.5" customHeight="1"/>
    <row r="59" spans="1:14">
      <c r="A59" s="1" t="s">
        <v>10</v>
      </c>
      <c r="B59" s="1">
        <v>2</v>
      </c>
    </row>
    <row r="60" spans="1:14">
      <c r="A60" s="1" t="s">
        <v>11</v>
      </c>
      <c r="B60" s="1">
        <v>5</v>
      </c>
    </row>
    <row r="61" spans="1:14" ht="13.5" customHeight="1"/>
    <row r="62" spans="1:14" ht="13.5" customHeight="1">
      <c r="A62" s="1" t="s">
        <v>42</v>
      </c>
    </row>
    <row r="63" spans="1:14">
      <c r="A63" s="1" t="s">
        <v>43</v>
      </c>
      <c r="B63" s="1">
        <v>0</v>
      </c>
    </row>
    <row r="64" spans="1:14" ht="13.5" customHeight="1">
      <c r="A64" s="1" t="s">
        <v>12</v>
      </c>
      <c r="B64" s="1">
        <v>1</v>
      </c>
    </row>
    <row r="65" spans="1:2" ht="13.5" customHeight="1">
      <c r="A65" s="1" t="s">
        <v>13</v>
      </c>
      <c r="B65" s="1">
        <v>0</v>
      </c>
    </row>
    <row r="66" spans="1:2" ht="13.5" customHeight="1">
      <c r="A66" s="1" t="s">
        <v>14</v>
      </c>
      <c r="B66" s="1">
        <v>3</v>
      </c>
    </row>
    <row r="67" spans="1:2" ht="13.5" customHeight="1">
      <c r="A67" s="1" t="s">
        <v>15</v>
      </c>
      <c r="B67" s="1">
        <v>1</v>
      </c>
    </row>
    <row r="68" spans="1:2" ht="13.5" customHeight="1">
      <c r="A68" s="1" t="s">
        <v>16</v>
      </c>
      <c r="B68" s="1">
        <v>2</v>
      </c>
    </row>
    <row r="69" spans="1:2" ht="13.5" customHeight="1">
      <c r="A69" s="1" t="s">
        <v>17</v>
      </c>
      <c r="B69" s="1">
        <v>0</v>
      </c>
    </row>
    <row r="70" spans="1:2" ht="13.5" customHeight="1">
      <c r="A70" s="1" t="s">
        <v>44</v>
      </c>
      <c r="B70" s="1">
        <v>0</v>
      </c>
    </row>
    <row r="71" spans="1:2">
      <c r="A71" s="1" t="s">
        <v>45</v>
      </c>
      <c r="B71" s="1">
        <v>0</v>
      </c>
    </row>
    <row r="72" spans="1:2" ht="13.5" customHeight="1"/>
    <row r="74" spans="1:2">
      <c r="A74" s="1" t="s">
        <v>46</v>
      </c>
      <c r="B74" s="1">
        <v>7</v>
      </c>
    </row>
    <row r="75" spans="1:2">
      <c r="A75" s="1" t="s">
        <v>47</v>
      </c>
    </row>
    <row r="76" spans="1:2">
      <c r="A76" s="1" t="s">
        <v>48</v>
      </c>
    </row>
    <row r="100" spans="1:1" ht="18.75">
      <c r="A100" s="22"/>
    </row>
  </sheetData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view="pageBreakPreview" zoomScale="80" zoomScaleNormal="100" zoomScaleSheetLayoutView="80" workbookViewId="0">
      <selection activeCell="A6" sqref="A6:K12"/>
    </sheetView>
  </sheetViews>
  <sheetFormatPr baseColWidth="10" defaultRowHeight="12.75"/>
  <cols>
    <col min="1" max="1" width="32.28515625" style="1" customWidth="1"/>
    <col min="2" max="2" width="42.42578125" style="1" customWidth="1"/>
    <col min="3" max="10" width="11.42578125" style="1"/>
    <col min="11" max="11" width="13.28515625" style="1" customWidth="1"/>
    <col min="12" max="13" width="11.42578125" style="1"/>
    <col min="14" max="14" width="26.42578125" style="1" customWidth="1"/>
    <col min="15" max="16384" width="11.42578125" style="1"/>
  </cols>
  <sheetData>
    <row r="1" spans="1:14">
      <c r="A1" s="71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ht="16.5">
      <c r="B2" s="2"/>
    </row>
    <row r="3" spans="1:14">
      <c r="A3" s="89" t="s">
        <v>50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6.5">
      <c r="B4" s="2"/>
    </row>
    <row r="5" spans="1:14" ht="16.5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23"/>
    </row>
    <row r="6" spans="1:14" ht="16.5">
      <c r="A6" s="68" t="s">
        <v>73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3"/>
    </row>
    <row r="7" spans="1:14" ht="16.5">
      <c r="A7" s="68" t="s">
        <v>74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23"/>
    </row>
    <row r="8" spans="1:14" ht="16.5">
      <c r="A8" s="68" t="s">
        <v>1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24"/>
    </row>
    <row r="9" spans="1:14" ht="16.5">
      <c r="A9" s="68" t="s">
        <v>52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24"/>
    </row>
    <row r="10" spans="1:14" ht="16.5">
      <c r="A10" s="74" t="s">
        <v>2</v>
      </c>
      <c r="B10" s="75"/>
      <c r="C10" s="75"/>
      <c r="D10" s="75"/>
      <c r="E10" s="75"/>
      <c r="F10" s="75"/>
      <c r="G10" s="75"/>
      <c r="H10" s="75"/>
      <c r="I10" s="75"/>
      <c r="J10" s="75"/>
      <c r="K10" s="76"/>
      <c r="L10" s="24"/>
    </row>
    <row r="11" spans="1:14" ht="16.5">
      <c r="A11" s="74" t="s">
        <v>75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  <c r="L11" s="24"/>
    </row>
    <row r="12" spans="1:14" ht="16.5">
      <c r="A12" s="77" t="s">
        <v>76</v>
      </c>
      <c r="B12" s="78"/>
      <c r="C12" s="78"/>
      <c r="D12" s="78"/>
      <c r="E12" s="78"/>
      <c r="F12" s="78"/>
      <c r="G12" s="78"/>
      <c r="H12" s="78"/>
      <c r="I12" s="78"/>
      <c r="J12" s="78"/>
      <c r="K12" s="79"/>
      <c r="L12" s="24"/>
    </row>
    <row r="13" spans="1:14" ht="16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23"/>
    </row>
    <row r="14" spans="1:14" ht="16.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25"/>
    </row>
    <row r="15" spans="1:14" ht="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4" ht="1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20" spans="1:1" ht="18.75">
      <c r="A20" s="22"/>
    </row>
  </sheetData>
  <mergeCells count="10">
    <mergeCell ref="A10:K10"/>
    <mergeCell ref="A11:K11"/>
    <mergeCell ref="A12:K12"/>
    <mergeCell ref="A9:K9"/>
    <mergeCell ref="A1:M1"/>
    <mergeCell ref="A5:K5"/>
    <mergeCell ref="A6:K6"/>
    <mergeCell ref="A7:K7"/>
    <mergeCell ref="A8:K8"/>
    <mergeCell ref="A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PDI!Print_Area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2017-10-14T21:48:12Z</dcterms:modified>
</cp:coreProperties>
</file>