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05" windowWidth="16215" windowHeight="12120" activeTab="3"/>
  </bookViews>
  <sheets>
    <sheet name="2010-2011" sheetId="1" r:id="rId1"/>
    <sheet name="2011-2012" sheetId="2" r:id="rId2"/>
    <sheet name="2012-2013" sheetId="3" r:id="rId3"/>
    <sheet name="2013-2014" sheetId="4" r:id="rId4"/>
  </sheets>
  <definedNames/>
  <calcPr fullCalcOnLoad="1"/>
</workbook>
</file>

<file path=xl/sharedStrings.xml><?xml version="1.0" encoding="utf-8"?>
<sst xmlns="http://schemas.openxmlformats.org/spreadsheetml/2006/main" count="473" uniqueCount="237">
  <si>
    <r>
      <rPr>
        <sz val="12"/>
        <rFont val="Calibri"/>
        <family val="2"/>
      </rPr>
      <t xml:space="preserve"> NIF - 24254980P</t>
    </r>
  </si>
  <si>
    <r>
      <rPr>
        <sz val="12"/>
        <rFont val="Calibri"/>
        <family val="2"/>
      </rPr>
      <t xml:space="preserve"> DAZA</t>
    </r>
  </si>
  <si>
    <r>
      <rPr>
        <sz val="12"/>
        <rFont val="Calibri"/>
        <family val="2"/>
      </rPr>
      <t xml:space="preserve"> RAFAEL</t>
    </r>
  </si>
  <si>
    <r>
      <rPr>
        <sz val="12"/>
        <rFont val="Calibri"/>
        <family val="2"/>
      </rPr>
      <t xml:space="preserve"> NIF - 77356431W</t>
    </r>
  </si>
  <si>
    <r>
      <rPr>
        <sz val="12"/>
        <rFont val="Calibri"/>
        <family val="2"/>
      </rPr>
      <t xml:space="preserve"> BAENA</t>
    </r>
  </si>
  <si>
    <r>
      <rPr>
        <sz val="12"/>
        <rFont val="Calibri"/>
        <family val="2"/>
      </rPr>
      <t xml:space="preserve"> LUNA</t>
    </r>
  </si>
  <si>
    <r>
      <rPr>
        <sz val="12"/>
        <rFont val="Calibri"/>
        <family val="2"/>
      </rPr>
      <t xml:space="preserve"> ALBERTO</t>
    </r>
  </si>
  <si>
    <r>
      <rPr>
        <sz val="12"/>
        <rFont val="Calibri"/>
        <family val="2"/>
      </rPr>
      <t xml:space="preserve"> NIF - 75119520W</t>
    </r>
  </si>
  <si>
    <r>
      <rPr>
        <sz val="12"/>
        <rFont val="Calibri"/>
        <family val="2"/>
      </rPr>
      <t xml:space="preserve"> BARNEO</t>
    </r>
  </si>
  <si>
    <r>
      <rPr>
        <sz val="12"/>
        <rFont val="Calibri"/>
        <family val="2"/>
      </rPr>
      <t xml:space="preserve"> ALCANTARA</t>
    </r>
  </si>
  <si>
    <r>
      <rPr>
        <sz val="12"/>
        <rFont val="Calibri"/>
        <family val="2"/>
      </rPr>
      <t xml:space="preserve"> VICTORIA LORENA</t>
    </r>
  </si>
  <si>
    <r>
      <rPr>
        <sz val="12"/>
        <rFont val="Calibri"/>
        <family val="2"/>
      </rPr>
      <t xml:space="preserve"> NIF - 26033560K</t>
    </r>
  </si>
  <si>
    <r>
      <rPr>
        <sz val="12"/>
        <rFont val="Calibri"/>
        <family val="2"/>
      </rPr>
      <t xml:space="preserve"> CASTELLÓN</t>
    </r>
  </si>
  <si>
    <r>
      <rPr>
        <sz val="12"/>
        <rFont val="Calibri"/>
        <family val="2"/>
      </rPr>
      <t xml:space="preserve"> MORILLAS</t>
    </r>
  </si>
  <si>
    <r>
      <rPr>
        <sz val="12"/>
        <rFont val="Calibri"/>
        <family val="2"/>
      </rPr>
      <t xml:space="preserve"> JOSÉ LUIS</t>
    </r>
  </si>
  <si>
    <r>
      <rPr>
        <sz val="12"/>
        <rFont val="Calibri"/>
        <family val="2"/>
      </rPr>
      <t xml:space="preserve"> NIF - 75146662G</t>
    </r>
  </si>
  <si>
    <r>
      <rPr>
        <sz val="12"/>
        <rFont val="Calibri"/>
        <family val="2"/>
      </rPr>
      <t xml:space="preserve"> CONDE</t>
    </r>
  </si>
  <si>
    <r>
      <rPr>
        <sz val="12"/>
        <rFont val="Calibri"/>
        <family val="2"/>
      </rPr>
      <t xml:space="preserve"> AGUILERA</t>
    </r>
  </si>
  <si>
    <r>
      <rPr>
        <sz val="12"/>
        <rFont val="Calibri"/>
        <family val="2"/>
      </rPr>
      <t xml:space="preserve"> JAVIER</t>
    </r>
  </si>
  <si>
    <r>
      <rPr>
        <sz val="12"/>
        <rFont val="Calibri"/>
        <family val="2"/>
      </rPr>
      <t xml:space="preserve"> NIF - 77347469X</t>
    </r>
  </si>
  <si>
    <r>
      <rPr>
        <sz val="12"/>
        <rFont val="Calibri"/>
        <family val="2"/>
      </rPr>
      <t xml:space="preserve"> DIAZ</t>
    </r>
  </si>
  <si>
    <r>
      <rPr>
        <sz val="12"/>
        <rFont val="Calibri"/>
        <family val="2"/>
      </rPr>
      <t xml:space="preserve"> ORTIZ</t>
    </r>
  </si>
  <si>
    <r>
      <rPr>
        <sz val="12"/>
        <rFont val="Calibri"/>
        <family val="2"/>
      </rPr>
      <t xml:space="preserve"> MARÍA</t>
    </r>
  </si>
  <si>
    <r>
      <rPr>
        <sz val="12"/>
        <rFont val="Calibri"/>
        <family val="2"/>
      </rPr>
      <t xml:space="preserve"> NIF - 74730165Z</t>
    </r>
  </si>
  <si>
    <r>
      <rPr>
        <sz val="12"/>
        <rFont val="Calibri"/>
        <family val="2"/>
      </rPr>
      <t xml:space="preserve"> FERNÁNDEZ</t>
    </r>
  </si>
  <si>
    <r>
      <rPr>
        <sz val="12"/>
        <rFont val="Calibri"/>
        <family val="2"/>
      </rPr>
      <t xml:space="preserve"> QUINTANILLA</t>
    </r>
  </si>
  <si>
    <r>
      <rPr>
        <sz val="12"/>
        <rFont val="Calibri"/>
        <family val="2"/>
      </rPr>
      <t xml:space="preserve"> FRANCISCO GUILLERMO</t>
    </r>
  </si>
  <si>
    <r>
      <rPr>
        <sz val="12"/>
        <rFont val="Calibri"/>
        <family val="2"/>
      </rPr>
      <t xml:space="preserve"> NIF - 26492514X</t>
    </r>
  </si>
  <si>
    <r>
      <rPr>
        <sz val="12"/>
        <rFont val="Calibri"/>
        <family val="2"/>
      </rPr>
      <t xml:space="preserve"> GARRIDO</t>
    </r>
  </si>
  <si>
    <r>
      <rPr>
        <sz val="12"/>
        <rFont val="Calibri"/>
        <family val="2"/>
      </rPr>
      <t xml:space="preserve"> MORENO</t>
    </r>
  </si>
  <si>
    <r>
      <rPr>
        <sz val="12"/>
        <rFont val="Calibri"/>
        <family val="2"/>
      </rPr>
      <t xml:space="preserve"> LÁZARO</t>
    </r>
  </si>
  <si>
    <r>
      <rPr>
        <sz val="12"/>
        <rFont val="Calibri"/>
        <family val="2"/>
      </rPr>
      <t xml:space="preserve"> ALVARO</t>
    </r>
  </si>
  <si>
    <r>
      <rPr>
        <sz val="12"/>
        <rFont val="Calibri"/>
        <family val="2"/>
      </rPr>
      <t xml:space="preserve"> NIF - 75153976G</t>
    </r>
  </si>
  <si>
    <r>
      <rPr>
        <sz val="12"/>
        <rFont val="Calibri"/>
        <family val="2"/>
      </rPr>
      <t xml:space="preserve"> JIMÉNEZ</t>
    </r>
  </si>
  <si>
    <r>
      <rPr>
        <sz val="12"/>
        <rFont val="Calibri"/>
        <family val="2"/>
      </rPr>
      <t xml:space="preserve"> CRISTINA</t>
    </r>
  </si>
  <si>
    <r>
      <rPr>
        <sz val="12"/>
        <rFont val="Calibri"/>
        <family val="2"/>
      </rPr>
      <t xml:space="preserve"> NIF - 26485590D</t>
    </r>
  </si>
  <si>
    <r>
      <rPr>
        <sz val="12"/>
        <rFont val="Calibri"/>
        <family val="2"/>
      </rPr>
      <t xml:space="preserve"> LÓPEZ</t>
    </r>
  </si>
  <si>
    <r>
      <rPr>
        <sz val="12"/>
        <rFont val="Calibri"/>
        <family val="2"/>
      </rPr>
      <t xml:space="preserve"> FRANCISCO</t>
    </r>
  </si>
  <si>
    <r>
      <rPr>
        <sz val="12"/>
        <rFont val="Calibri"/>
        <family val="2"/>
      </rPr>
      <t xml:space="preserve"> NIF - 15438530X</t>
    </r>
  </si>
  <si>
    <r>
      <rPr>
        <sz val="12"/>
        <rFont val="Calibri"/>
        <family val="2"/>
      </rPr>
      <t xml:space="preserve"> PALOMARES</t>
    </r>
  </si>
  <si>
    <r>
      <rPr>
        <sz val="12"/>
        <rFont val="Calibri"/>
        <family val="2"/>
      </rPr>
      <t xml:space="preserve"> BELTRÁN</t>
    </r>
  </si>
  <si>
    <r>
      <rPr>
        <sz val="12"/>
        <rFont val="Calibri"/>
        <family val="2"/>
      </rPr>
      <t xml:space="preserve"> RAUL</t>
    </r>
  </si>
  <si>
    <r>
      <rPr>
        <sz val="12"/>
        <rFont val="Calibri"/>
        <family val="2"/>
      </rPr>
      <t xml:space="preserve"> NIF - 26253527Q</t>
    </r>
  </si>
  <si>
    <r>
      <rPr>
        <sz val="12"/>
        <rFont val="Calibri"/>
        <family val="2"/>
      </rPr>
      <t xml:space="preserve"> PRADOS</t>
    </r>
  </si>
  <si>
    <r>
      <rPr>
        <sz val="12"/>
        <rFont val="Calibri"/>
        <family val="2"/>
      </rPr>
      <t xml:space="preserve"> MANUEL</t>
    </r>
  </si>
  <si>
    <r>
      <rPr>
        <sz val="12"/>
        <rFont val="Calibri"/>
        <family val="2"/>
      </rPr>
      <t xml:space="preserve"> NIF - 53596801Q</t>
    </r>
  </si>
  <si>
    <r>
      <rPr>
        <sz val="12"/>
        <rFont val="Calibri"/>
        <family val="2"/>
      </rPr>
      <t xml:space="preserve"> PRIETO</t>
    </r>
  </si>
  <si>
    <r>
      <rPr>
        <sz val="12"/>
        <rFont val="Calibri"/>
        <family val="2"/>
      </rPr>
      <t xml:space="preserve"> CALZADO</t>
    </r>
  </si>
  <si>
    <r>
      <rPr>
        <sz val="12"/>
        <rFont val="Calibri"/>
        <family val="2"/>
      </rPr>
      <t xml:space="preserve"> NIF - 77346493T</t>
    </r>
  </si>
  <si>
    <r>
      <rPr>
        <sz val="12"/>
        <rFont val="Calibri"/>
        <family val="2"/>
      </rPr>
      <t xml:space="preserve"> SANCHEZ</t>
    </r>
  </si>
  <si>
    <r>
      <rPr>
        <sz val="12"/>
        <rFont val="Calibri"/>
        <family val="2"/>
      </rPr>
      <t xml:space="preserve"> REDONDO</t>
    </r>
  </si>
  <si>
    <r>
      <rPr>
        <sz val="12"/>
        <rFont val="Calibri"/>
        <family val="2"/>
      </rPr>
      <t xml:space="preserve"> JOSE RAMON</t>
    </r>
  </si>
  <si>
    <r>
      <rPr>
        <sz val="12"/>
        <rFont val="Calibri"/>
        <family val="2"/>
      </rPr>
      <t xml:space="preserve"> NIF - 53367149L</t>
    </r>
  </si>
  <si>
    <r>
      <rPr>
        <sz val="12"/>
        <rFont val="Calibri"/>
        <family val="2"/>
      </rPr>
      <t xml:space="preserve"> VERA</t>
    </r>
  </si>
  <si>
    <r>
      <rPr>
        <sz val="12"/>
        <rFont val="Calibri"/>
        <family val="2"/>
      </rPr>
      <t xml:space="preserve"> MELLADO</t>
    </r>
  </si>
  <si>
    <r>
      <rPr>
        <sz val="12"/>
        <rFont val="Calibri"/>
        <family val="2"/>
      </rPr>
      <t xml:space="preserve"> CLARA MARÍA</t>
    </r>
  </si>
  <si>
    <t xml:space="preserve"> DNI</t>
  </si>
  <si>
    <t xml:space="preserve"> Primer apellido</t>
  </si>
  <si>
    <t xml:space="preserve"> Segundo apellido</t>
  </si>
  <si>
    <t xml:space="preserve"> Nombre</t>
  </si>
  <si>
    <t>Relación Máster Empresa</t>
  </si>
  <si>
    <t>Sí</t>
  </si>
  <si>
    <t>Profesional Liberal</t>
  </si>
  <si>
    <t>Asesoría</t>
  </si>
  <si>
    <t>No</t>
  </si>
  <si>
    <t>Inglaterra</t>
  </si>
  <si>
    <t>MDO Arquitectura</t>
  </si>
  <si>
    <t>------</t>
  </si>
  <si>
    <t>Consejería de Educación</t>
  </si>
  <si>
    <t>Conectel Asesores</t>
  </si>
  <si>
    <t xml:space="preserve">Sí </t>
  </si>
  <si>
    <t>Sí (Fundadora de la Empresa)</t>
  </si>
  <si>
    <t>Ayuntamiento de Jerez</t>
  </si>
  <si>
    <t>Autónomo</t>
  </si>
  <si>
    <t xml:space="preserve"> NIF - 77338827Q</t>
  </si>
  <si>
    <t xml:space="preserve"> SÁNCHEZ</t>
  </si>
  <si>
    <t xml:space="preserve"> PERABA</t>
  </si>
  <si>
    <t xml:space="preserve"> CRISTOBAL JESÚS</t>
  </si>
  <si>
    <t>No ha terminado</t>
  </si>
  <si>
    <t>Arquitravel Arquitectos</t>
  </si>
  <si>
    <t>No localizado</t>
  </si>
  <si>
    <t xml:space="preserve"> NIF - 75112454C</t>
  </si>
  <si>
    <t xml:space="preserve"> SEGURA</t>
  </si>
  <si>
    <t xml:space="preserve"> PLAZA</t>
  </si>
  <si>
    <t xml:space="preserve"> SILVIA NOEMI</t>
  </si>
  <si>
    <t>Número Equivocado</t>
  </si>
  <si>
    <t xml:space="preserve"> PAS - SE1375815</t>
  </si>
  <si>
    <t xml:space="preserve"> PUJOLS</t>
  </si>
  <si>
    <t xml:space="preserve"> VALDEZ</t>
  </si>
  <si>
    <t xml:space="preserve"> JUAN ADOLFO</t>
  </si>
  <si>
    <t xml:space="preserve"> PAS - H250675</t>
  </si>
  <si>
    <t xml:space="preserve"> GONZÁLEZ</t>
  </si>
  <si>
    <t xml:space="preserve"> FERNÁNDEZ</t>
  </si>
  <si>
    <t xml:space="preserve"> ARTURO</t>
  </si>
  <si>
    <t>No disponemos de número</t>
  </si>
  <si>
    <t xml:space="preserve"> ACEITUNO</t>
  </si>
  <si>
    <t>Nombre</t>
  </si>
  <si>
    <t>Rafael Aceituno Daza</t>
  </si>
  <si>
    <t>Alberto Baena Luna</t>
  </si>
  <si>
    <t>Victoria Lorena Barneo Alcantara</t>
  </si>
  <si>
    <t>José Luis Castellón Morillas</t>
  </si>
  <si>
    <t>Javier Conde Aguilera</t>
  </si>
  <si>
    <t>María Díaz Ortiz</t>
  </si>
  <si>
    <t>Francisco Guillermo Fernández Quintanilla</t>
  </si>
  <si>
    <t>Láaro Garrido Moreno</t>
  </si>
  <si>
    <t>Arturo González Fernández</t>
  </si>
  <si>
    <t>Cristina Jiménez Garrido</t>
  </si>
  <si>
    <t>Francisco López Moreno</t>
  </si>
  <si>
    <t>Raul Palomares Beltrán</t>
  </si>
  <si>
    <t>Manuel Prados López</t>
  </si>
  <si>
    <t>Alvaro Prieto Calzado</t>
  </si>
  <si>
    <t>Juan Adolfo Pujols Valdez</t>
  </si>
  <si>
    <t>Cristobal Jesús sánchez Peraba</t>
  </si>
  <si>
    <t>Jose Ramón Sánchez Redondo</t>
  </si>
  <si>
    <t>Silvia Noemi Segura Plaza</t>
  </si>
  <si>
    <t>Clara María Vera Mellado</t>
  </si>
  <si>
    <t>Promoción</t>
  </si>
  <si>
    <t>2012-2013</t>
  </si>
  <si>
    <t>Encuesta Alumnos Máster Sostenibilidad</t>
  </si>
  <si>
    <t>¿Trabaja?</t>
  </si>
  <si>
    <t>Empresa</t>
  </si>
  <si>
    <t xml:space="preserve"> RAUL SAUCEDO VARGAS</t>
  </si>
  <si>
    <t>2013/2014</t>
  </si>
  <si>
    <t>NO</t>
  </si>
  <si>
    <t>SÍ</t>
  </si>
  <si>
    <t xml:space="preserve"> FEDERICO TOMÁS RUANO RUANO</t>
  </si>
  <si>
    <t xml:space="preserve"> EMILIO JOSÉ RODRÍGUEZ VARGAS</t>
  </si>
  <si>
    <t>No hizo este máster</t>
  </si>
  <si>
    <t xml:space="preserve"> ROSA ANA RIENDA TRILLO</t>
  </si>
  <si>
    <t xml:space="preserve"> CARMEN RECHE ROBLES</t>
  </si>
  <si>
    <t>Becario</t>
  </si>
  <si>
    <t xml:space="preserve"> ALBERTO JESÚS RAMIRO SÁNCHEZ</t>
  </si>
  <si>
    <t>Ayuntamiento de Jaén</t>
  </si>
  <si>
    <t xml:space="preserve"> CONCEPCIÓN QUESADA VACAS</t>
  </si>
  <si>
    <t xml:space="preserve"> CARLOS PLAZA DÍAZ</t>
  </si>
  <si>
    <t>Tracsa</t>
  </si>
  <si>
    <t xml:space="preserve"> RAÚL PIÑAR MARTÍN</t>
  </si>
  <si>
    <t>Coimpul</t>
  </si>
  <si>
    <t xml:space="preserve"> JUAN ANTONIO NAVARRO VISA</t>
  </si>
  <si>
    <t xml:space="preserve"> JOSELYN ZUFEY NAVARRO VARGAS</t>
  </si>
  <si>
    <t xml:space="preserve"> CAROLINA MUÑOZ ARANDA</t>
  </si>
  <si>
    <t xml:space="preserve"> IVÁN MOLINA LÓPEZ</t>
  </si>
  <si>
    <t>Abandonó el máster</t>
  </si>
  <si>
    <t xml:space="preserve"> ANA MIÑARRO GONZÁLEZ</t>
  </si>
  <si>
    <t xml:space="preserve"> VIRGINIA MENDOZA SOLIER</t>
  </si>
  <si>
    <t xml:space="preserve"> FRANCISCO JAVIER MARTÍNEZ GAY</t>
  </si>
  <si>
    <t xml:space="preserve"> SALVADOR JIMÉNEZ VALVERDE</t>
  </si>
  <si>
    <t>Ayuntamiento de Linares</t>
  </si>
  <si>
    <t xml:space="preserve"> MARIA TERESA JIMÉNEZ GARRIDO</t>
  </si>
  <si>
    <t xml:space="preserve"> JAIME FRANCISCO JIMENA ERGUETA</t>
  </si>
  <si>
    <t xml:space="preserve"> ÁLVARO ISLAN EXPÓSITO</t>
  </si>
  <si>
    <t xml:space="preserve"> ISMAEL HERNÁNDEZ FABIAN</t>
  </si>
  <si>
    <t>Arditek 2000 S.L</t>
  </si>
  <si>
    <t>SARA ESTHER GÓMEZ DEL MORAL</t>
  </si>
  <si>
    <t>ANA ELENA ROBLES</t>
  </si>
  <si>
    <t>Gabinete Sicilia</t>
  </si>
  <si>
    <t xml:space="preserve"> JAVIER CONDE AGUILERA</t>
  </si>
  <si>
    <t>Sima Consultores</t>
  </si>
  <si>
    <t xml:space="preserve"> MARÍA CARLOTA ARÁN  HERNÁNDEZ CARRILLO</t>
  </si>
  <si>
    <t>Relacionado con el Máster</t>
  </si>
  <si>
    <t>Empieza esta semana</t>
  </si>
  <si>
    <t>No facilitó el nombre</t>
  </si>
  <si>
    <t>2011-2012</t>
  </si>
  <si>
    <t>Victoria Lorena Barneo Alcántara</t>
  </si>
  <si>
    <t>Féliz Antonio Berlanga Cañete</t>
  </si>
  <si>
    <t>Manuel Bonilla Chica</t>
  </si>
  <si>
    <t>Manuel Jesús Cano Aguayo</t>
  </si>
  <si>
    <t>Julio Carmona Puerta</t>
  </si>
  <si>
    <t>Rafael Carrero Beteta</t>
  </si>
  <si>
    <t>Jesús Juan Carrillo Juguera</t>
  </si>
  <si>
    <t>Juan Chico López</t>
  </si>
  <si>
    <t>Ángel Cortés García</t>
  </si>
  <si>
    <t>Francisco Javier Jiménez Velasco</t>
  </si>
  <si>
    <t>Jose Amador Llamas Estepa</t>
  </si>
  <si>
    <t>José Adolfo Lozano Miralles</t>
  </si>
  <si>
    <t>Ana María Moreno Córdoba</t>
  </si>
  <si>
    <t>Daría Lourdes Péez Gómez</t>
  </si>
  <si>
    <t>Germán Robles Morales</t>
  </si>
  <si>
    <t>Javier Rodríguez Adán</t>
  </si>
  <si>
    <t>Estela Samaniego Nebrera</t>
  </si>
  <si>
    <t>Julián Trigo Alcaraz</t>
  </si>
  <si>
    <t>Salvador Valderas Moreno</t>
  </si>
  <si>
    <t>Alicia Vida Vilchez</t>
  </si>
  <si>
    <t>Francisco Ignacio Vilchez López</t>
  </si>
  <si>
    <t>Fiatc</t>
  </si>
  <si>
    <t>sí</t>
  </si>
  <si>
    <t>Valeo</t>
  </si>
  <si>
    <t>Inyet Consultores</t>
  </si>
  <si>
    <t>Una parte</t>
  </si>
  <si>
    <t>Activ and Solver</t>
  </si>
  <si>
    <t>Alto Guadalquivir</t>
  </si>
  <si>
    <t>No Disponible</t>
  </si>
  <si>
    <t>Teléfono Erroneo</t>
  </si>
  <si>
    <t>No quiere contestar</t>
  </si>
  <si>
    <t>Funcionario Público</t>
  </si>
  <si>
    <t xml:space="preserve">Mundo Ferro </t>
  </si>
  <si>
    <t>Ayuntamiento de Puerto Real</t>
  </si>
  <si>
    <t>UCO</t>
  </si>
  <si>
    <t>ELIAS VELASCO CARMONA</t>
  </si>
  <si>
    <t>2010/2011</t>
  </si>
  <si>
    <t>No hizó este máster</t>
  </si>
  <si>
    <t>CARLOS DE LA TORRE COBO</t>
  </si>
  <si>
    <t>Valéo</t>
  </si>
  <si>
    <t>FRANCISCO JAVIER SILES BARRIOS</t>
  </si>
  <si>
    <t>RAFAEL DAVID RODRÍGUEZ CANTALEJO</t>
  </si>
  <si>
    <t>Instalaciones Jucar</t>
  </si>
  <si>
    <t>PEDRO JAVIER QUESADA LABESA</t>
  </si>
  <si>
    <t>Pilotes y Recalques del Sur S.L.</t>
  </si>
  <si>
    <t>MANUEL PLAZA GARCÍA</t>
  </si>
  <si>
    <t>DAVID PÉREZ RUBIO</t>
  </si>
  <si>
    <t>JESÚS JAVIER NUÑEZ GARCÍA</t>
  </si>
  <si>
    <t>No quiere facilitar la información</t>
  </si>
  <si>
    <t>BERNABÉ MOYA LIEBANA</t>
  </si>
  <si>
    <t>LUIS MIGUEL MARTOS PALOMARES</t>
  </si>
  <si>
    <t>INMACULADA MARTÍNEZ POSTIGO</t>
  </si>
  <si>
    <t>Carrocerias Cabinas S.L.</t>
  </si>
  <si>
    <t>ANTONIO MANUEL MARTÍN MARTÍN</t>
  </si>
  <si>
    <t>ANTONIO MARTÍN ALCANTARA</t>
  </si>
  <si>
    <t>JUAN DE DIOS JIMÉNEZ RUIZ</t>
  </si>
  <si>
    <t>Exni Industrial</t>
  </si>
  <si>
    <t>JUAN JIMÉNEZ DELGADO</t>
  </si>
  <si>
    <t>ALFONSO GÓMEZ SEGURA</t>
  </si>
  <si>
    <t>MARIO GARCÍA MARTÍNEZ</t>
  </si>
  <si>
    <t>Instalaciones eléctricas Cueto</t>
  </si>
  <si>
    <t>ÁNGEL AGUSTIN FERNÁNDEZ MANCERA</t>
  </si>
  <si>
    <t>Automatización Industrial</t>
  </si>
  <si>
    <t>ALBERTO FERNÁNDEZ JIMÉNEZ</t>
  </si>
  <si>
    <t>Universidad de Sevilla</t>
  </si>
  <si>
    <t>JAVIER FERNÁNDEZ ACEITUNO</t>
  </si>
  <si>
    <t>Mª DEL PILAR DELGADO PADILLA</t>
  </si>
  <si>
    <t>Eurocastell</t>
  </si>
  <si>
    <t>MARÍA TERESA CASTELLÓN RODRÍGUEZ</t>
  </si>
  <si>
    <t>DRISS BELAYACH</t>
  </si>
  <si>
    <t>trabajando</t>
  </si>
  <si>
    <t>no trabajando</t>
  </si>
  <si>
    <t>total</t>
  </si>
  <si>
    <t>porcentaje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</si>
</sst>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i/>
      <sz val="13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428625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476250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54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514350</xdr:rowOff>
    </xdr:to>
    <xdr:pic>
      <xdr:nvPicPr>
        <xdr:cNvPr id="4" name="Picture 1" descr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716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542925</xdr:rowOff>
    </xdr:to>
    <xdr:pic>
      <xdr:nvPicPr>
        <xdr:cNvPr id="5" name="Picture 1" descr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860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590550</xdr:rowOff>
    </xdr:to>
    <xdr:pic>
      <xdr:nvPicPr>
        <xdr:cNvPr id="6" name="Picture 1" descr="Pic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290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590550</xdr:rowOff>
    </xdr:to>
    <xdr:pic>
      <xdr:nvPicPr>
        <xdr:cNvPr id="7" name="Picture 1" descr="Pic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291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" name="Picture 1" descr="Pic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2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590550</xdr:rowOff>
    </xdr:to>
    <xdr:pic>
      <xdr:nvPicPr>
        <xdr:cNvPr id="9" name="Picture 1" descr="Pictur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292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590550</xdr:rowOff>
    </xdr:to>
    <xdr:pic>
      <xdr:nvPicPr>
        <xdr:cNvPr id="10" name="Picture 1" descr="Pictur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4865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pic>
      <xdr:nvPicPr>
        <xdr:cNvPr id="11" name="Picture 1" descr="Pictu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28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590550</xdr:rowOff>
    </xdr:to>
    <xdr:pic>
      <xdr:nvPicPr>
        <xdr:cNvPr id="12" name="Picture 1" descr="Pictur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2866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590550</xdr:rowOff>
    </xdr:to>
    <xdr:pic>
      <xdr:nvPicPr>
        <xdr:cNvPr id="13" name="Picture 1" descr="Pictu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0867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590550</xdr:rowOff>
    </xdr:to>
    <xdr:pic>
      <xdr:nvPicPr>
        <xdr:cNvPr id="14" name="Picture 1" descr="Pictu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8868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pic>
      <xdr:nvPicPr>
        <xdr:cNvPr id="15" name="Picture 1" descr="Pictu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686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pic>
      <xdr:nvPicPr>
        <xdr:cNvPr id="16" name="Picture 1" descr="Pictur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686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590550</xdr:rowOff>
    </xdr:to>
    <xdr:pic>
      <xdr:nvPicPr>
        <xdr:cNvPr id="17" name="Picture 1" descr="Pictur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0869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590550</xdr:rowOff>
    </xdr:to>
    <xdr:pic>
      <xdr:nvPicPr>
        <xdr:cNvPr id="18" name="Picture 1" descr="Pictur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870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590550</xdr:rowOff>
    </xdr:to>
    <xdr:pic>
      <xdr:nvPicPr>
        <xdr:cNvPr id="19" name="Picture 1" descr="Pictu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6871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15.421875" style="35" customWidth="1"/>
    <col min="2" max="2" width="21.7109375" style="15" customWidth="1"/>
    <col min="3" max="3" width="12.421875" style="19" customWidth="1"/>
    <col min="4" max="4" width="17.140625" style="19" customWidth="1"/>
    <col min="5" max="5" width="16.140625" style="23" customWidth="1"/>
  </cols>
  <sheetData>
    <row r="1" spans="1:5" ht="15">
      <c r="A1" s="37" t="s">
        <v>118</v>
      </c>
      <c r="B1" s="37"/>
      <c r="C1" s="37"/>
      <c r="D1" s="37"/>
      <c r="E1" s="37"/>
    </row>
    <row r="2" spans="1:5" ht="15">
      <c r="A2" s="28"/>
      <c r="B2" s="30"/>
      <c r="C2" s="33"/>
      <c r="D2" s="33"/>
      <c r="E2" s="28"/>
    </row>
    <row r="3" spans="1:5" s="13" customFormat="1" ht="34.5">
      <c r="A3" s="9" t="s">
        <v>116</v>
      </c>
      <c r="B3" s="9" t="s">
        <v>59</v>
      </c>
      <c r="C3" s="9" t="s">
        <v>119</v>
      </c>
      <c r="D3" s="9" t="s">
        <v>120</v>
      </c>
      <c r="E3" s="29" t="s">
        <v>159</v>
      </c>
    </row>
    <row r="4" spans="1:3" ht="30">
      <c r="A4" s="35" t="s">
        <v>199</v>
      </c>
      <c r="B4" s="15" t="s">
        <v>232</v>
      </c>
      <c r="C4" s="22" t="s">
        <v>80</v>
      </c>
    </row>
    <row r="5" spans="1:5" ht="45">
      <c r="A5" s="35" t="s">
        <v>199</v>
      </c>
      <c r="B5" s="15" t="s">
        <v>231</v>
      </c>
      <c r="C5" s="19" t="s">
        <v>124</v>
      </c>
      <c r="D5" s="19" t="s">
        <v>230</v>
      </c>
      <c r="E5" s="23" t="s">
        <v>123</v>
      </c>
    </row>
    <row r="6" spans="1:3" ht="45">
      <c r="A6" s="35" t="s">
        <v>199</v>
      </c>
      <c r="B6" s="15" t="s">
        <v>229</v>
      </c>
      <c r="C6" s="22" t="s">
        <v>94</v>
      </c>
    </row>
    <row r="7" spans="1:5" ht="30">
      <c r="A7" s="35" t="s">
        <v>199</v>
      </c>
      <c r="B7" s="15" t="s">
        <v>228</v>
      </c>
      <c r="C7" s="19" t="s">
        <v>124</v>
      </c>
      <c r="D7" s="19" t="s">
        <v>227</v>
      </c>
      <c r="E7" s="23" t="s">
        <v>123</v>
      </c>
    </row>
    <row r="8" spans="1:5" ht="30">
      <c r="A8" s="35" t="s">
        <v>199</v>
      </c>
      <c r="B8" s="15" t="s">
        <v>226</v>
      </c>
      <c r="C8" s="19" t="s">
        <v>124</v>
      </c>
      <c r="D8" s="19" t="s">
        <v>225</v>
      </c>
      <c r="E8" s="23" t="s">
        <v>123</v>
      </c>
    </row>
    <row r="9" spans="1:5" ht="30">
      <c r="A9" s="35" t="s">
        <v>199</v>
      </c>
      <c r="B9" s="15" t="s">
        <v>224</v>
      </c>
      <c r="C9" s="19" t="s">
        <v>124</v>
      </c>
      <c r="D9" s="19" t="s">
        <v>223</v>
      </c>
      <c r="E9" s="23" t="s">
        <v>123</v>
      </c>
    </row>
    <row r="10" spans="1:3" ht="30">
      <c r="A10" s="35" t="s">
        <v>199</v>
      </c>
      <c r="B10" s="15" t="s">
        <v>222</v>
      </c>
      <c r="C10" s="19" t="s">
        <v>123</v>
      </c>
    </row>
    <row r="11" spans="1:3" ht="30">
      <c r="A11" s="35" t="s">
        <v>199</v>
      </c>
      <c r="B11" s="15" t="s">
        <v>221</v>
      </c>
      <c r="C11" s="22" t="s">
        <v>80</v>
      </c>
    </row>
    <row r="12" spans="1:5" ht="30">
      <c r="A12" s="35" t="s">
        <v>199</v>
      </c>
      <c r="B12" s="15" t="s">
        <v>220</v>
      </c>
      <c r="C12" s="19" t="s">
        <v>124</v>
      </c>
      <c r="D12" s="19" t="s">
        <v>219</v>
      </c>
      <c r="E12" s="23" t="s">
        <v>123</v>
      </c>
    </row>
    <row r="13" spans="1:3" ht="30">
      <c r="A13" s="35" t="s">
        <v>199</v>
      </c>
      <c r="B13" s="15" t="s">
        <v>218</v>
      </c>
      <c r="C13" s="22" t="s">
        <v>80</v>
      </c>
    </row>
    <row r="14" spans="1:3" ht="30">
      <c r="A14" s="35" t="s">
        <v>199</v>
      </c>
      <c r="B14" s="15" t="s">
        <v>217</v>
      </c>
      <c r="C14" s="22" t="s">
        <v>80</v>
      </c>
    </row>
    <row r="15" spans="1:5" ht="30">
      <c r="A15" s="35" t="s">
        <v>199</v>
      </c>
      <c r="B15" s="15" t="s">
        <v>216</v>
      </c>
      <c r="C15" s="36" t="s">
        <v>124</v>
      </c>
      <c r="D15" s="19" t="s">
        <v>215</v>
      </c>
      <c r="E15" s="23" t="s">
        <v>123</v>
      </c>
    </row>
    <row r="16" spans="1:3" ht="30">
      <c r="A16" s="35" t="s">
        <v>199</v>
      </c>
      <c r="B16" s="15" t="s">
        <v>214</v>
      </c>
      <c r="C16" s="36" t="s">
        <v>123</v>
      </c>
    </row>
    <row r="17" spans="1:3" ht="30">
      <c r="A17" s="35" t="s">
        <v>199</v>
      </c>
      <c r="B17" s="15" t="s">
        <v>213</v>
      </c>
      <c r="C17" s="36" t="s">
        <v>123</v>
      </c>
    </row>
    <row r="18" spans="1:5" ht="30">
      <c r="A18" s="35" t="s">
        <v>199</v>
      </c>
      <c r="B18" s="15" t="s">
        <v>212</v>
      </c>
      <c r="C18" s="36" t="s">
        <v>124</v>
      </c>
      <c r="D18" s="22" t="s">
        <v>211</v>
      </c>
      <c r="E18" s="23" t="s">
        <v>124</v>
      </c>
    </row>
    <row r="19" spans="1:3" ht="30">
      <c r="A19" s="35" t="s">
        <v>199</v>
      </c>
      <c r="B19" s="15" t="s">
        <v>210</v>
      </c>
      <c r="C19" s="36" t="s">
        <v>123</v>
      </c>
    </row>
    <row r="20" spans="1:3" ht="30">
      <c r="A20" s="35" t="s">
        <v>199</v>
      </c>
      <c r="B20" s="15" t="s">
        <v>209</v>
      </c>
      <c r="C20" s="22" t="s">
        <v>80</v>
      </c>
    </row>
    <row r="21" spans="1:5" ht="45">
      <c r="A21" s="35" t="s">
        <v>199</v>
      </c>
      <c r="B21" s="15" t="s">
        <v>208</v>
      </c>
      <c r="C21" s="36" t="s">
        <v>124</v>
      </c>
      <c r="D21" s="19" t="s">
        <v>207</v>
      </c>
      <c r="E21" s="23" t="s">
        <v>123</v>
      </c>
    </row>
    <row r="22" spans="1:5" ht="30">
      <c r="A22" s="35" t="s">
        <v>199</v>
      </c>
      <c r="B22" s="15" t="s">
        <v>206</v>
      </c>
      <c r="C22" s="36" t="s">
        <v>124</v>
      </c>
      <c r="D22" s="19" t="s">
        <v>205</v>
      </c>
      <c r="E22" s="23" t="s">
        <v>124</v>
      </c>
    </row>
    <row r="23" spans="1:3" ht="45">
      <c r="A23" s="35" t="s">
        <v>199</v>
      </c>
      <c r="B23" s="15" t="s">
        <v>204</v>
      </c>
      <c r="C23" s="22" t="s">
        <v>80</v>
      </c>
    </row>
    <row r="24" spans="1:5" ht="30">
      <c r="A24" s="35" t="s">
        <v>199</v>
      </c>
      <c r="B24" s="15" t="s">
        <v>203</v>
      </c>
      <c r="C24" s="36" t="s">
        <v>124</v>
      </c>
      <c r="D24" s="19" t="s">
        <v>202</v>
      </c>
      <c r="E24" s="23" t="s">
        <v>123</v>
      </c>
    </row>
    <row r="25" spans="1:5" ht="30">
      <c r="A25" s="35" t="s">
        <v>199</v>
      </c>
      <c r="B25" s="15" t="s">
        <v>201</v>
      </c>
      <c r="C25" s="22" t="s">
        <v>200</v>
      </c>
      <c r="E25" s="23" t="s">
        <v>123</v>
      </c>
    </row>
    <row r="26" spans="1:5" ht="30">
      <c r="A26" s="35" t="s">
        <v>199</v>
      </c>
      <c r="B26" s="15" t="s">
        <v>198</v>
      </c>
      <c r="C26" s="19" t="s">
        <v>124</v>
      </c>
      <c r="D26" s="19" t="s">
        <v>197</v>
      </c>
      <c r="E26" s="23" t="s">
        <v>124</v>
      </c>
    </row>
    <row r="27" ht="15">
      <c r="D27" s="19" t="s">
        <v>236</v>
      </c>
    </row>
    <row r="28" spans="2:4" ht="15">
      <c r="B28" s="15" t="s">
        <v>233</v>
      </c>
      <c r="C28" s="19">
        <v>11</v>
      </c>
      <c r="D28" s="19">
        <f>C28*100/C30</f>
        <v>73.33333333333333</v>
      </c>
    </row>
    <row r="29" spans="2:3" ht="15">
      <c r="B29" s="15" t="s">
        <v>234</v>
      </c>
      <c r="C29" s="19">
        <v>4</v>
      </c>
    </row>
    <row r="30" spans="2:3" ht="15">
      <c r="B30" s="15" t="s">
        <v>235</v>
      </c>
      <c r="C30" s="19">
        <f>C28+C29</f>
        <v>15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8" sqref="B28:D31"/>
    </sheetView>
  </sheetViews>
  <sheetFormatPr defaultColWidth="11.421875" defaultRowHeight="15"/>
  <cols>
    <col min="1" max="1" width="15.421875" style="0" customWidth="1"/>
    <col min="2" max="2" width="32.7109375" style="0" customWidth="1"/>
    <col min="3" max="3" width="16.00390625" style="0" customWidth="1"/>
    <col min="4" max="4" width="20.28125" style="0" customWidth="1"/>
    <col min="5" max="5" width="29.8515625" style="0" customWidth="1"/>
  </cols>
  <sheetData>
    <row r="1" spans="1:7" ht="15">
      <c r="A1" s="37" t="s">
        <v>118</v>
      </c>
      <c r="B1" s="37"/>
      <c r="C1" s="37"/>
      <c r="D1" s="37"/>
      <c r="E1" s="37"/>
      <c r="F1" s="7"/>
      <c r="G1" s="7"/>
    </row>
    <row r="2" spans="1:4" s="2" customFormat="1" ht="15">
      <c r="A2" s="28"/>
      <c r="B2" s="30"/>
      <c r="C2" s="28"/>
      <c r="D2" s="31"/>
    </row>
    <row r="3" spans="1:5" s="28" customFormat="1" ht="17.25">
      <c r="A3" s="9" t="s">
        <v>116</v>
      </c>
      <c r="B3" s="9" t="s">
        <v>59</v>
      </c>
      <c r="C3" s="8" t="s">
        <v>119</v>
      </c>
      <c r="D3" s="9" t="s">
        <v>120</v>
      </c>
      <c r="E3" s="29" t="s">
        <v>159</v>
      </c>
    </row>
    <row r="4" spans="1:5" ht="15.75">
      <c r="A4" s="34" t="s">
        <v>162</v>
      </c>
      <c r="B4" s="34" t="s">
        <v>163</v>
      </c>
      <c r="C4" s="1" t="s">
        <v>80</v>
      </c>
      <c r="D4" s="1"/>
      <c r="E4" s="34"/>
    </row>
    <row r="5" spans="1:5" ht="15.75">
      <c r="A5" s="34" t="s">
        <v>162</v>
      </c>
      <c r="B5" s="34" t="s">
        <v>164</v>
      </c>
      <c r="C5" s="34" t="s">
        <v>61</v>
      </c>
      <c r="D5" s="34" t="s">
        <v>184</v>
      </c>
      <c r="E5" s="34" t="s">
        <v>61</v>
      </c>
    </row>
    <row r="6" spans="1:5" ht="15.75">
      <c r="A6" s="34" t="s">
        <v>162</v>
      </c>
      <c r="B6" s="34" t="s">
        <v>165</v>
      </c>
      <c r="C6" s="34"/>
      <c r="D6" s="34"/>
      <c r="E6" s="34"/>
    </row>
    <row r="7" spans="1:5" ht="15.75">
      <c r="A7" s="34" t="s">
        <v>162</v>
      </c>
      <c r="B7" s="34" t="s">
        <v>166</v>
      </c>
      <c r="C7" s="34" t="s">
        <v>61</v>
      </c>
      <c r="D7" s="34" t="s">
        <v>186</v>
      </c>
      <c r="E7" s="34" t="s">
        <v>64</v>
      </c>
    </row>
    <row r="8" spans="1:5" ht="15.75">
      <c r="A8" s="34" t="s">
        <v>162</v>
      </c>
      <c r="B8" s="34" t="s">
        <v>167</v>
      </c>
      <c r="C8" s="34" t="s">
        <v>61</v>
      </c>
      <c r="D8" s="34" t="s">
        <v>187</v>
      </c>
      <c r="E8" s="34" t="s">
        <v>188</v>
      </c>
    </row>
    <row r="9" spans="1:5" ht="15.75">
      <c r="A9" s="34" t="s">
        <v>162</v>
      </c>
      <c r="B9" s="34" t="s">
        <v>168</v>
      </c>
      <c r="C9" s="34" t="s">
        <v>61</v>
      </c>
      <c r="D9" s="34" t="s">
        <v>189</v>
      </c>
      <c r="E9" s="34" t="s">
        <v>64</v>
      </c>
    </row>
    <row r="10" spans="1:5" ht="15.75">
      <c r="A10" s="34" t="s">
        <v>162</v>
      </c>
      <c r="B10" s="34" t="s">
        <v>169</v>
      </c>
      <c r="C10" s="34" t="s">
        <v>80</v>
      </c>
      <c r="D10" s="34"/>
      <c r="E10" s="34"/>
    </row>
    <row r="11" spans="1:5" ht="15.75">
      <c r="A11" s="34" t="s">
        <v>162</v>
      </c>
      <c r="B11" s="34" t="s">
        <v>100</v>
      </c>
      <c r="C11" s="34" t="s">
        <v>80</v>
      </c>
      <c r="D11" s="34"/>
      <c r="E11" s="34"/>
    </row>
    <row r="12" spans="1:5" ht="15.75">
      <c r="A12" s="34" t="s">
        <v>162</v>
      </c>
      <c r="B12" s="34" t="s">
        <v>170</v>
      </c>
      <c r="C12" s="34" t="s">
        <v>61</v>
      </c>
      <c r="D12" s="34" t="s">
        <v>190</v>
      </c>
      <c r="E12" s="34" t="s">
        <v>61</v>
      </c>
    </row>
    <row r="13" spans="1:5" ht="15.75">
      <c r="A13" s="34" t="s">
        <v>162</v>
      </c>
      <c r="B13" s="34" t="s">
        <v>101</v>
      </c>
      <c r="C13" t="s">
        <v>80</v>
      </c>
      <c r="D13" s="34"/>
      <c r="E13" s="34"/>
    </row>
    <row r="14" spans="1:5" ht="15.75">
      <c r="A14" s="34" t="s">
        <v>162</v>
      </c>
      <c r="B14" s="34" t="s">
        <v>171</v>
      </c>
      <c r="C14" s="4" t="s">
        <v>191</v>
      </c>
      <c r="D14" s="34"/>
      <c r="E14" s="34"/>
    </row>
    <row r="15" spans="1:5" ht="15.75">
      <c r="A15" s="34" t="s">
        <v>162</v>
      </c>
      <c r="B15" s="34" t="s">
        <v>172</v>
      </c>
      <c r="C15" s="1" t="s">
        <v>192</v>
      </c>
      <c r="D15" s="34"/>
      <c r="E15" s="34"/>
    </row>
    <row r="16" spans="1:3" ht="15.75">
      <c r="A16" s="34" t="s">
        <v>162</v>
      </c>
      <c r="B16" s="34" t="s">
        <v>173</v>
      </c>
      <c r="C16" t="s">
        <v>80</v>
      </c>
    </row>
    <row r="17" spans="1:5" ht="15.75">
      <c r="A17" s="34" t="s">
        <v>162</v>
      </c>
      <c r="B17" s="34" t="s">
        <v>174</v>
      </c>
      <c r="C17" s="1" t="s">
        <v>61</v>
      </c>
      <c r="D17" s="1" t="s">
        <v>73</v>
      </c>
      <c r="E17" s="1" t="s">
        <v>64</v>
      </c>
    </row>
    <row r="18" spans="1:5" ht="15.75">
      <c r="A18" s="34" t="s">
        <v>162</v>
      </c>
      <c r="B18" s="34" t="s">
        <v>175</v>
      </c>
      <c r="C18" s="34" t="s">
        <v>80</v>
      </c>
      <c r="D18" s="34"/>
      <c r="E18" s="34"/>
    </row>
    <row r="19" spans="1:5" ht="15.75">
      <c r="A19" s="34" t="s">
        <v>162</v>
      </c>
      <c r="B19" s="34" t="s">
        <v>176</v>
      </c>
      <c r="C19" s="4" t="s">
        <v>193</v>
      </c>
      <c r="D19" s="34"/>
      <c r="E19" s="34"/>
    </row>
    <row r="20" spans="1:5" ht="15.75">
      <c r="A20" s="34" t="s">
        <v>162</v>
      </c>
      <c r="B20" s="34" t="s">
        <v>177</v>
      </c>
      <c r="C20" s="1" t="s">
        <v>70</v>
      </c>
      <c r="D20" s="1" t="s">
        <v>194</v>
      </c>
      <c r="E20" s="1" t="s">
        <v>64</v>
      </c>
    </row>
    <row r="21" spans="1:5" ht="15.75">
      <c r="A21" s="34" t="s">
        <v>162</v>
      </c>
      <c r="B21" s="34" t="s">
        <v>178</v>
      </c>
      <c r="C21" s="34" t="s">
        <v>80</v>
      </c>
      <c r="D21" s="34"/>
      <c r="E21" s="34"/>
    </row>
    <row r="22" spans="1:5" ht="15.75">
      <c r="A22" s="34" t="s">
        <v>162</v>
      </c>
      <c r="B22" s="34" t="s">
        <v>179</v>
      </c>
      <c r="C22" s="34" t="s">
        <v>80</v>
      </c>
      <c r="D22" s="34"/>
      <c r="E22" s="34"/>
    </row>
    <row r="23" spans="1:5" ht="15.75">
      <c r="A23" s="34" t="s">
        <v>162</v>
      </c>
      <c r="B23" s="34" t="s">
        <v>180</v>
      </c>
      <c r="C23" s="4" t="s">
        <v>193</v>
      </c>
      <c r="D23" s="34"/>
      <c r="E23" s="34"/>
    </row>
    <row r="24" spans="1:5" ht="15.75">
      <c r="A24" s="34" t="s">
        <v>162</v>
      </c>
      <c r="B24" s="34" t="s">
        <v>181</v>
      </c>
      <c r="C24" s="1" t="s">
        <v>61</v>
      </c>
      <c r="D24" s="1" t="s">
        <v>195</v>
      </c>
      <c r="E24" s="1" t="s">
        <v>64</v>
      </c>
    </row>
    <row r="25" spans="1:5" ht="15.75">
      <c r="A25" s="34" t="s">
        <v>162</v>
      </c>
      <c r="B25" s="34" t="s">
        <v>182</v>
      </c>
      <c r="C25" s="1" t="s">
        <v>61</v>
      </c>
      <c r="D25" s="1" t="s">
        <v>196</v>
      </c>
      <c r="E25" s="1" t="s">
        <v>185</v>
      </c>
    </row>
    <row r="26" spans="1:5" ht="15.75">
      <c r="A26" s="34" t="s">
        <v>162</v>
      </c>
      <c r="B26" s="34" t="s">
        <v>183</v>
      </c>
      <c r="C26" s="34" t="s">
        <v>80</v>
      </c>
      <c r="D26" s="34"/>
      <c r="E26" s="34"/>
    </row>
    <row r="28" spans="2:4" ht="15">
      <c r="B28" s="15"/>
      <c r="C28" s="19"/>
      <c r="D28" s="19" t="s">
        <v>236</v>
      </c>
    </row>
    <row r="29" spans="2:4" ht="15">
      <c r="B29" s="15" t="s">
        <v>233</v>
      </c>
      <c r="C29" s="19">
        <v>9</v>
      </c>
      <c r="D29" s="19">
        <f>C29*100/C31</f>
        <v>100</v>
      </c>
    </row>
    <row r="30" spans="2:4" ht="15">
      <c r="B30" s="15" t="s">
        <v>234</v>
      </c>
      <c r="C30" s="19">
        <v>0</v>
      </c>
      <c r="D30" s="19"/>
    </row>
    <row r="31" spans="2:4" ht="15">
      <c r="B31" s="15" t="s">
        <v>235</v>
      </c>
      <c r="C31" s="19">
        <f>C29+C30</f>
        <v>9</v>
      </c>
      <c r="D31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C12">
      <selection activeCell="D24" sqref="D24:I27"/>
    </sheetView>
  </sheetViews>
  <sheetFormatPr defaultColWidth="9.140625" defaultRowHeight="15"/>
  <cols>
    <col min="1" max="1" width="0" style="0" hidden="1" customWidth="1"/>
    <col min="2" max="2" width="18.28125" style="0" hidden="1" customWidth="1"/>
    <col min="3" max="3" width="18.28125" style="19" customWidth="1"/>
    <col min="4" max="4" width="26.28125" style="19" customWidth="1"/>
    <col min="5" max="5" width="17.140625" style="19" hidden="1" customWidth="1"/>
    <col min="6" max="6" width="23.140625" style="19" hidden="1" customWidth="1"/>
    <col min="7" max="7" width="23.8515625" style="19" hidden="1" customWidth="1"/>
    <col min="8" max="8" width="12.8515625" style="19" customWidth="1"/>
    <col min="9" max="9" width="15.00390625" style="19" customWidth="1"/>
    <col min="10" max="10" width="19.8515625" style="19" customWidth="1"/>
  </cols>
  <sheetData>
    <row r="1" spans="3:10" ht="15">
      <c r="C1" s="38" t="s">
        <v>118</v>
      </c>
      <c r="D1" s="38"/>
      <c r="E1" s="38"/>
      <c r="F1" s="38"/>
      <c r="G1" s="38"/>
      <c r="H1" s="38"/>
      <c r="I1" s="38"/>
      <c r="J1" s="38"/>
    </row>
    <row r="2" spans="2:10" s="2" customFormat="1" ht="18.75">
      <c r="B2" s="6"/>
      <c r="C2" s="17"/>
      <c r="D2" s="17"/>
      <c r="E2" s="17"/>
      <c r="F2" s="17"/>
      <c r="G2" s="17"/>
      <c r="H2" s="17"/>
      <c r="I2" s="17"/>
      <c r="J2" s="17"/>
    </row>
    <row r="3" spans="2:10" s="11" customFormat="1" ht="34.5">
      <c r="B3" s="9" t="s">
        <v>56</v>
      </c>
      <c r="C3" s="9" t="s">
        <v>116</v>
      </c>
      <c r="D3" s="9" t="s">
        <v>96</v>
      </c>
      <c r="E3" s="9" t="s">
        <v>57</v>
      </c>
      <c r="F3" s="9" t="s">
        <v>58</v>
      </c>
      <c r="G3" s="9" t="s">
        <v>59</v>
      </c>
      <c r="H3" s="9" t="s">
        <v>119</v>
      </c>
      <c r="I3" s="9" t="s">
        <v>120</v>
      </c>
      <c r="J3" s="10" t="s">
        <v>60</v>
      </c>
    </row>
    <row r="4" spans="2:10" s="13" customFormat="1" ht="33.75" customHeight="1">
      <c r="B4" s="12" t="s">
        <v>0</v>
      </c>
      <c r="C4" s="26" t="s">
        <v>117</v>
      </c>
      <c r="D4" s="14" t="s">
        <v>97</v>
      </c>
      <c r="E4" s="26" t="s">
        <v>95</v>
      </c>
      <c r="F4" s="18" t="s">
        <v>1</v>
      </c>
      <c r="G4" s="18" t="s">
        <v>2</v>
      </c>
      <c r="H4" s="18" t="s">
        <v>61</v>
      </c>
      <c r="I4" s="18" t="s">
        <v>62</v>
      </c>
      <c r="J4" s="18" t="s">
        <v>61</v>
      </c>
    </row>
    <row r="5" spans="2:10" s="13" customFormat="1" ht="37.5" customHeight="1">
      <c r="B5" s="12" t="s">
        <v>3</v>
      </c>
      <c r="C5" s="26" t="s">
        <v>117</v>
      </c>
      <c r="D5" s="25" t="s">
        <v>98</v>
      </c>
      <c r="E5" s="18" t="s">
        <v>4</v>
      </c>
      <c r="F5" s="18" t="s">
        <v>5</v>
      </c>
      <c r="G5" s="18" t="s">
        <v>6</v>
      </c>
      <c r="H5" s="18" t="s">
        <v>61</v>
      </c>
      <c r="I5" s="18" t="s">
        <v>63</v>
      </c>
      <c r="J5" s="18" t="s">
        <v>64</v>
      </c>
    </row>
    <row r="6" spans="2:10" s="13" customFormat="1" ht="40.5" customHeight="1">
      <c r="B6" s="12" t="s">
        <v>7</v>
      </c>
      <c r="C6" s="26" t="s">
        <v>117</v>
      </c>
      <c r="D6" s="25" t="s">
        <v>99</v>
      </c>
      <c r="E6" s="18" t="s">
        <v>8</v>
      </c>
      <c r="F6" s="18" t="s">
        <v>9</v>
      </c>
      <c r="G6" s="18" t="s">
        <v>10</v>
      </c>
      <c r="H6" s="19"/>
      <c r="I6" s="19"/>
      <c r="J6" s="19"/>
    </row>
    <row r="7" spans="2:10" ht="31.5">
      <c r="B7" s="1" t="s">
        <v>11</v>
      </c>
      <c r="C7" s="26" t="s">
        <v>117</v>
      </c>
      <c r="D7" s="25" t="s">
        <v>100</v>
      </c>
      <c r="E7" s="18" t="s">
        <v>12</v>
      </c>
      <c r="F7" s="18" t="s">
        <v>13</v>
      </c>
      <c r="G7" s="18" t="s">
        <v>14</v>
      </c>
      <c r="H7" s="18" t="s">
        <v>61</v>
      </c>
      <c r="I7" s="18" t="s">
        <v>65</v>
      </c>
      <c r="J7" s="18" t="s">
        <v>64</v>
      </c>
    </row>
    <row r="8" spans="2:7" ht="42.75" customHeight="1">
      <c r="B8" s="1" t="s">
        <v>15</v>
      </c>
      <c r="C8" s="26" t="s">
        <v>117</v>
      </c>
      <c r="D8" s="25" t="s">
        <v>101</v>
      </c>
      <c r="E8" s="18" t="s">
        <v>16</v>
      </c>
      <c r="F8" s="18" t="s">
        <v>17</v>
      </c>
      <c r="G8" s="18" t="s">
        <v>18</v>
      </c>
    </row>
    <row r="9" spans="2:10" ht="31.5">
      <c r="B9" s="1" t="s">
        <v>19</v>
      </c>
      <c r="C9" s="26" t="s">
        <v>117</v>
      </c>
      <c r="D9" s="25" t="s">
        <v>102</v>
      </c>
      <c r="E9" s="18" t="s">
        <v>20</v>
      </c>
      <c r="F9" s="18" t="s">
        <v>21</v>
      </c>
      <c r="G9" s="18" t="s">
        <v>22</v>
      </c>
      <c r="H9" s="18" t="s">
        <v>61</v>
      </c>
      <c r="I9" s="18" t="s">
        <v>66</v>
      </c>
      <c r="J9" s="18" t="s">
        <v>70</v>
      </c>
    </row>
    <row r="10" spans="2:10" ht="47.25" customHeight="1">
      <c r="B10" s="1" t="s">
        <v>23</v>
      </c>
      <c r="C10" s="26" t="s">
        <v>117</v>
      </c>
      <c r="D10" s="25" t="s">
        <v>103</v>
      </c>
      <c r="E10" s="18" t="s">
        <v>24</v>
      </c>
      <c r="F10" s="18" t="s">
        <v>25</v>
      </c>
      <c r="G10" s="18" t="s">
        <v>26</v>
      </c>
      <c r="H10" s="18" t="s">
        <v>61</v>
      </c>
      <c r="I10" s="20" t="s">
        <v>67</v>
      </c>
      <c r="J10" s="18" t="s">
        <v>61</v>
      </c>
    </row>
    <row r="11" spans="2:10" ht="63" customHeight="1">
      <c r="B11" s="1" t="s">
        <v>27</v>
      </c>
      <c r="C11" s="26" t="s">
        <v>117</v>
      </c>
      <c r="D11" s="25" t="s">
        <v>104</v>
      </c>
      <c r="E11" s="18" t="s">
        <v>28</v>
      </c>
      <c r="F11" s="18" t="s">
        <v>29</v>
      </c>
      <c r="G11" s="18" t="s">
        <v>30</v>
      </c>
      <c r="H11" s="18" t="s">
        <v>61</v>
      </c>
      <c r="I11" s="18" t="s">
        <v>68</v>
      </c>
      <c r="J11" s="18" t="s">
        <v>64</v>
      </c>
    </row>
    <row r="12" spans="2:10" s="3" customFormat="1" ht="47.25">
      <c r="B12" s="5" t="s">
        <v>90</v>
      </c>
      <c r="C12" s="26" t="s">
        <v>117</v>
      </c>
      <c r="D12" s="16" t="s">
        <v>105</v>
      </c>
      <c r="E12" s="21" t="s">
        <v>91</v>
      </c>
      <c r="F12" s="21" t="s">
        <v>92</v>
      </c>
      <c r="G12" s="21" t="s">
        <v>93</v>
      </c>
      <c r="H12" s="22"/>
      <c r="I12" s="21" t="s">
        <v>94</v>
      </c>
      <c r="J12" s="22"/>
    </row>
    <row r="13" spans="2:10" ht="51.75" customHeight="1">
      <c r="B13" s="1" t="s">
        <v>32</v>
      </c>
      <c r="C13" s="26" t="s">
        <v>117</v>
      </c>
      <c r="D13" s="25" t="s">
        <v>106</v>
      </c>
      <c r="E13" s="18" t="s">
        <v>33</v>
      </c>
      <c r="F13" s="18" t="s">
        <v>28</v>
      </c>
      <c r="G13" s="18" t="s">
        <v>34</v>
      </c>
      <c r="H13" s="18" t="s">
        <v>61</v>
      </c>
      <c r="I13" s="18" t="s">
        <v>69</v>
      </c>
      <c r="J13" s="18" t="s">
        <v>71</v>
      </c>
    </row>
    <row r="14" spans="2:7" ht="15.75">
      <c r="B14" s="1" t="s">
        <v>35</v>
      </c>
      <c r="C14" s="26" t="s">
        <v>117</v>
      </c>
      <c r="D14" s="25" t="s">
        <v>107</v>
      </c>
      <c r="E14" s="18" t="s">
        <v>36</v>
      </c>
      <c r="F14" s="18" t="s">
        <v>29</v>
      </c>
      <c r="G14" s="18" t="s">
        <v>37</v>
      </c>
    </row>
    <row r="15" spans="2:10" ht="63" customHeight="1">
      <c r="B15" s="1" t="s">
        <v>38</v>
      </c>
      <c r="C15" s="26" t="s">
        <v>117</v>
      </c>
      <c r="D15" s="25" t="s">
        <v>108</v>
      </c>
      <c r="E15" s="18" t="s">
        <v>39</v>
      </c>
      <c r="F15" s="18" t="s">
        <v>40</v>
      </c>
      <c r="G15" s="18" t="s">
        <v>41</v>
      </c>
      <c r="H15" s="18" t="s">
        <v>61</v>
      </c>
      <c r="I15" s="18" t="s">
        <v>72</v>
      </c>
      <c r="J15" s="18" t="s">
        <v>61</v>
      </c>
    </row>
    <row r="16" spans="2:10" ht="63" customHeight="1">
      <c r="B16" s="1" t="s">
        <v>42</v>
      </c>
      <c r="C16" s="26" t="s">
        <v>117</v>
      </c>
      <c r="D16" s="25" t="s">
        <v>109</v>
      </c>
      <c r="E16" s="18" t="s">
        <v>43</v>
      </c>
      <c r="F16" s="18" t="s">
        <v>36</v>
      </c>
      <c r="G16" s="18" t="s">
        <v>44</v>
      </c>
      <c r="H16" s="18" t="s">
        <v>61</v>
      </c>
      <c r="I16" s="18" t="s">
        <v>73</v>
      </c>
      <c r="J16" s="18" t="s">
        <v>61</v>
      </c>
    </row>
    <row r="17" spans="2:8" ht="63" customHeight="1">
      <c r="B17" s="1" t="s">
        <v>45</v>
      </c>
      <c r="C17" s="26" t="s">
        <v>117</v>
      </c>
      <c r="D17" s="25" t="s">
        <v>110</v>
      </c>
      <c r="E17" s="18" t="s">
        <v>46</v>
      </c>
      <c r="F17" s="18" t="s">
        <v>47</v>
      </c>
      <c r="G17" s="18" t="s">
        <v>31</v>
      </c>
      <c r="H17" s="18" t="s">
        <v>64</v>
      </c>
    </row>
    <row r="18" spans="2:10" s="3" customFormat="1" ht="63" customHeight="1">
      <c r="B18" s="5" t="s">
        <v>86</v>
      </c>
      <c r="C18" s="26" t="s">
        <v>117</v>
      </c>
      <c r="D18" s="16" t="s">
        <v>111</v>
      </c>
      <c r="E18" s="21" t="s">
        <v>87</v>
      </c>
      <c r="F18" s="21" t="s">
        <v>88</v>
      </c>
      <c r="G18" s="21" t="s">
        <v>89</v>
      </c>
      <c r="H18" s="21" t="s">
        <v>85</v>
      </c>
      <c r="I18" s="22"/>
      <c r="J18" s="22"/>
    </row>
    <row r="19" spans="1:8" ht="31.5">
      <c r="A19" s="3"/>
      <c r="B19" s="4" t="s">
        <v>74</v>
      </c>
      <c r="C19" s="26" t="s">
        <v>117</v>
      </c>
      <c r="D19" s="16" t="s">
        <v>112</v>
      </c>
      <c r="E19" s="27" t="s">
        <v>75</v>
      </c>
      <c r="F19" s="27" t="s">
        <v>76</v>
      </c>
      <c r="G19" s="27" t="s">
        <v>77</v>
      </c>
      <c r="H19" s="22" t="s">
        <v>78</v>
      </c>
    </row>
    <row r="20" spans="2:10" ht="63" customHeight="1">
      <c r="B20" s="1" t="s">
        <v>48</v>
      </c>
      <c r="C20" s="26" t="s">
        <v>117</v>
      </c>
      <c r="D20" s="25" t="s">
        <v>113</v>
      </c>
      <c r="E20" s="18" t="s">
        <v>49</v>
      </c>
      <c r="F20" s="18" t="s">
        <v>50</v>
      </c>
      <c r="G20" s="18" t="s">
        <v>51</v>
      </c>
      <c r="H20" s="18" t="s">
        <v>61</v>
      </c>
      <c r="I20" s="18" t="s">
        <v>79</v>
      </c>
      <c r="J20" s="18" t="s">
        <v>64</v>
      </c>
    </row>
    <row r="21" spans="2:10" s="3" customFormat="1" ht="63" customHeight="1">
      <c r="B21" s="5" t="s">
        <v>81</v>
      </c>
      <c r="C21" s="26" t="s">
        <v>117</v>
      </c>
      <c r="D21" s="16" t="s">
        <v>114</v>
      </c>
      <c r="E21" s="21" t="s">
        <v>82</v>
      </c>
      <c r="F21" s="21" t="s">
        <v>83</v>
      </c>
      <c r="G21" s="21" t="s">
        <v>84</v>
      </c>
      <c r="H21" s="21" t="s">
        <v>80</v>
      </c>
      <c r="I21" s="22"/>
      <c r="J21" s="22"/>
    </row>
    <row r="22" spans="2:8" ht="63" customHeight="1">
      <c r="B22" s="1" t="s">
        <v>52</v>
      </c>
      <c r="C22" s="26" t="s">
        <v>117</v>
      </c>
      <c r="D22" s="25" t="s">
        <v>115</v>
      </c>
      <c r="E22" s="18" t="s">
        <v>53</v>
      </c>
      <c r="F22" s="18" t="s">
        <v>54</v>
      </c>
      <c r="G22" s="18" t="s">
        <v>55</v>
      </c>
      <c r="H22" s="18" t="s">
        <v>64</v>
      </c>
    </row>
    <row r="24" spans="4:9" ht="15">
      <c r="D24" s="15"/>
      <c r="F24" s="19" t="s">
        <v>236</v>
      </c>
      <c r="G24" s="15"/>
      <c r="I24" s="19" t="s">
        <v>236</v>
      </c>
    </row>
    <row r="25" spans="4:9" ht="15">
      <c r="D25" s="15" t="s">
        <v>233</v>
      </c>
      <c r="E25" s="19">
        <v>9</v>
      </c>
      <c r="F25" s="19">
        <f>E25*100/E27</f>
        <v>100</v>
      </c>
      <c r="G25" s="15" t="s">
        <v>233</v>
      </c>
      <c r="H25" s="19">
        <v>10</v>
      </c>
      <c r="I25" s="19">
        <f>H25*100/H27</f>
        <v>83.33333333333333</v>
      </c>
    </row>
    <row r="26" spans="4:8" ht="15">
      <c r="D26" s="15" t="s">
        <v>234</v>
      </c>
      <c r="E26" s="19">
        <v>0</v>
      </c>
      <c r="G26" s="15" t="s">
        <v>234</v>
      </c>
      <c r="H26" s="19">
        <v>2</v>
      </c>
    </row>
    <row r="27" spans="4:8" ht="15">
      <c r="D27" s="15" t="s">
        <v>235</v>
      </c>
      <c r="E27" s="19">
        <f>E25+E26</f>
        <v>9</v>
      </c>
      <c r="G27" s="15" t="s">
        <v>235</v>
      </c>
      <c r="H27" s="19">
        <f>H25+H26</f>
        <v>12</v>
      </c>
    </row>
  </sheetData>
  <sheetProtection/>
  <mergeCells count="1">
    <mergeCell ref="C1:J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7">
      <selection activeCell="D33" sqref="D33"/>
    </sheetView>
  </sheetViews>
  <sheetFormatPr defaultColWidth="9.140625" defaultRowHeight="15"/>
  <cols>
    <col min="1" max="1" width="16.00390625" style="23" customWidth="1"/>
    <col min="2" max="2" width="26.140625" style="15" customWidth="1"/>
    <col min="3" max="3" width="17.140625" style="23" customWidth="1"/>
    <col min="4" max="4" width="13.7109375" style="19" customWidth="1"/>
    <col min="5" max="5" width="15.28125" style="0" customWidth="1"/>
  </cols>
  <sheetData>
    <row r="1" spans="1:7" ht="15">
      <c r="A1" s="37" t="s">
        <v>118</v>
      </c>
      <c r="B1" s="37"/>
      <c r="C1" s="37"/>
      <c r="D1" s="37"/>
      <c r="E1" s="37"/>
      <c r="F1" s="7"/>
      <c r="G1" s="7"/>
    </row>
    <row r="2" spans="1:4" s="2" customFormat="1" ht="15">
      <c r="A2" s="28"/>
      <c r="B2" s="30"/>
      <c r="C2" s="28"/>
      <c r="D2" s="11"/>
    </row>
    <row r="3" spans="1:5" s="28" customFormat="1" ht="34.5">
      <c r="A3" s="9" t="s">
        <v>116</v>
      </c>
      <c r="B3" s="9" t="s">
        <v>59</v>
      </c>
      <c r="C3" s="8" t="s">
        <v>119</v>
      </c>
      <c r="D3" s="9" t="s">
        <v>120</v>
      </c>
      <c r="E3" s="29" t="s">
        <v>159</v>
      </c>
    </row>
    <row r="4" spans="1:5" ht="63" customHeight="1">
      <c r="A4" s="23" t="s">
        <v>122</v>
      </c>
      <c r="B4" s="14" t="s">
        <v>158</v>
      </c>
      <c r="C4" s="23" t="s">
        <v>124</v>
      </c>
      <c r="D4" s="19" t="s">
        <v>157</v>
      </c>
      <c r="E4" s="23" t="s">
        <v>123</v>
      </c>
    </row>
    <row r="5" spans="1:5" ht="63" customHeight="1">
      <c r="A5" s="23" t="s">
        <v>122</v>
      </c>
      <c r="B5" s="14" t="s">
        <v>156</v>
      </c>
      <c r="C5" s="23" t="s">
        <v>124</v>
      </c>
      <c r="D5" s="19" t="s">
        <v>155</v>
      </c>
      <c r="E5" s="23" t="s">
        <v>123</v>
      </c>
    </row>
    <row r="6" spans="1:5" ht="66.75" customHeight="1">
      <c r="A6" s="23" t="s">
        <v>122</v>
      </c>
      <c r="B6" s="14" t="s">
        <v>154</v>
      </c>
      <c r="C6" s="23" t="s">
        <v>123</v>
      </c>
      <c r="E6" s="23"/>
    </row>
    <row r="7" spans="1:5" ht="66.75" customHeight="1">
      <c r="A7" s="23" t="s">
        <v>122</v>
      </c>
      <c r="B7" s="14" t="s">
        <v>153</v>
      </c>
      <c r="C7" s="23" t="s">
        <v>124</v>
      </c>
      <c r="D7" s="19" t="s">
        <v>152</v>
      </c>
      <c r="E7" s="23" t="s">
        <v>123</v>
      </c>
    </row>
    <row r="8" spans="1:5" ht="66.75" customHeight="1">
      <c r="A8" s="23" t="s">
        <v>122</v>
      </c>
      <c r="B8" s="14" t="s">
        <v>151</v>
      </c>
      <c r="C8" s="24" t="s">
        <v>80</v>
      </c>
      <c r="E8" s="23"/>
    </row>
    <row r="9" spans="1:5" ht="66.75" customHeight="1">
      <c r="A9" s="23" t="s">
        <v>122</v>
      </c>
      <c r="B9" s="14" t="s">
        <v>150</v>
      </c>
      <c r="C9" s="23" t="s">
        <v>124</v>
      </c>
      <c r="D9" s="19" t="s">
        <v>147</v>
      </c>
      <c r="E9" s="23" t="s">
        <v>123</v>
      </c>
    </row>
    <row r="10" spans="1:5" ht="63" customHeight="1">
      <c r="A10" s="23" t="s">
        <v>122</v>
      </c>
      <c r="B10" s="14" t="s">
        <v>149</v>
      </c>
      <c r="C10" s="24" t="s">
        <v>80</v>
      </c>
      <c r="E10" s="23"/>
    </row>
    <row r="11" spans="1:5" ht="66.75" customHeight="1">
      <c r="A11" s="23" t="s">
        <v>122</v>
      </c>
      <c r="B11" s="14" t="s">
        <v>148</v>
      </c>
      <c r="C11" s="23" t="s">
        <v>124</v>
      </c>
      <c r="D11" s="19" t="s">
        <v>147</v>
      </c>
      <c r="E11" s="23" t="s">
        <v>123</v>
      </c>
    </row>
    <row r="12" spans="1:5" ht="31.5">
      <c r="A12" s="23" t="s">
        <v>122</v>
      </c>
      <c r="B12" s="14" t="s">
        <v>146</v>
      </c>
      <c r="C12" s="24" t="s">
        <v>80</v>
      </c>
      <c r="E12" s="23"/>
    </row>
    <row r="13" spans="1:5" ht="66.75" customHeight="1">
      <c r="A13" s="23" t="s">
        <v>122</v>
      </c>
      <c r="B13" s="14" t="s">
        <v>145</v>
      </c>
      <c r="C13" s="32" t="s">
        <v>160</v>
      </c>
      <c r="D13" s="19" t="s">
        <v>161</v>
      </c>
      <c r="E13" s="23" t="s">
        <v>124</v>
      </c>
    </row>
    <row r="14" spans="1:5" ht="66.75" customHeight="1">
      <c r="A14" s="23" t="s">
        <v>122</v>
      </c>
      <c r="B14" s="14" t="s">
        <v>144</v>
      </c>
      <c r="C14" s="22" t="s">
        <v>94</v>
      </c>
      <c r="E14" s="23"/>
    </row>
    <row r="15" spans="1:5" ht="66.75" customHeight="1">
      <c r="A15" s="23" t="s">
        <v>122</v>
      </c>
      <c r="B15" s="14" t="s">
        <v>143</v>
      </c>
      <c r="C15" s="22" t="s">
        <v>142</v>
      </c>
      <c r="E15" s="23"/>
    </row>
    <row r="16" spans="1:5" ht="66.75" customHeight="1">
      <c r="A16" s="23" t="s">
        <v>122</v>
      </c>
      <c r="B16" s="14" t="s">
        <v>141</v>
      </c>
      <c r="C16" s="22" t="s">
        <v>94</v>
      </c>
      <c r="E16" s="23"/>
    </row>
    <row r="17" spans="1:5" ht="31.5">
      <c r="A17" s="23" t="s">
        <v>122</v>
      </c>
      <c r="B17" s="14" t="s">
        <v>140</v>
      </c>
      <c r="C17" s="22" t="s">
        <v>94</v>
      </c>
      <c r="E17" s="23"/>
    </row>
    <row r="18" spans="1:5" ht="66.75" customHeight="1">
      <c r="A18" s="23" t="s">
        <v>122</v>
      </c>
      <c r="B18" s="14" t="s">
        <v>139</v>
      </c>
      <c r="C18" s="22" t="s">
        <v>94</v>
      </c>
      <c r="E18" s="23"/>
    </row>
    <row r="19" spans="1:5" ht="66.75" customHeight="1">
      <c r="A19" s="23" t="s">
        <v>122</v>
      </c>
      <c r="B19" s="14" t="s">
        <v>138</v>
      </c>
      <c r="C19" s="23" t="s">
        <v>124</v>
      </c>
      <c r="D19" s="19" t="s">
        <v>137</v>
      </c>
      <c r="E19" s="23" t="s">
        <v>123</v>
      </c>
    </row>
    <row r="20" spans="1:5" ht="66.75" customHeight="1">
      <c r="A20" s="23" t="s">
        <v>122</v>
      </c>
      <c r="B20" s="14" t="s">
        <v>136</v>
      </c>
      <c r="C20" s="23" t="s">
        <v>124</v>
      </c>
      <c r="D20" s="19" t="s">
        <v>135</v>
      </c>
      <c r="E20" s="23" t="s">
        <v>124</v>
      </c>
    </row>
    <row r="21" spans="1:5" ht="66.75" customHeight="1">
      <c r="A21" s="23" t="s">
        <v>122</v>
      </c>
      <c r="B21" s="14" t="s">
        <v>134</v>
      </c>
      <c r="C21" s="23" t="s">
        <v>123</v>
      </c>
      <c r="E21" s="23"/>
    </row>
    <row r="22" spans="1:5" ht="63" customHeight="1">
      <c r="A22" s="23" t="s">
        <v>122</v>
      </c>
      <c r="B22" s="14" t="s">
        <v>133</v>
      </c>
      <c r="C22" s="23" t="s">
        <v>124</v>
      </c>
      <c r="D22" s="19" t="s">
        <v>132</v>
      </c>
      <c r="E22" s="23" t="s">
        <v>123</v>
      </c>
    </row>
    <row r="23" spans="1:5" ht="31.5">
      <c r="A23" s="23" t="s">
        <v>122</v>
      </c>
      <c r="B23" s="14" t="s">
        <v>131</v>
      </c>
      <c r="C23" s="23" t="s">
        <v>124</v>
      </c>
      <c r="D23" s="19" t="s">
        <v>130</v>
      </c>
      <c r="E23" s="23" t="s">
        <v>123</v>
      </c>
    </row>
    <row r="24" spans="1:5" ht="66.75" customHeight="1">
      <c r="A24" s="23" t="s">
        <v>122</v>
      </c>
      <c r="B24" s="14" t="s">
        <v>129</v>
      </c>
      <c r="C24" s="23" t="s">
        <v>123</v>
      </c>
      <c r="E24" s="23"/>
    </row>
    <row r="25" spans="1:5" ht="66.75" customHeight="1">
      <c r="A25" s="23" t="s">
        <v>122</v>
      </c>
      <c r="B25" s="14" t="s">
        <v>128</v>
      </c>
      <c r="C25" s="22" t="s">
        <v>127</v>
      </c>
      <c r="E25" s="23"/>
    </row>
    <row r="26" spans="1:5" ht="63" customHeight="1">
      <c r="A26" s="23" t="s">
        <v>122</v>
      </c>
      <c r="B26" s="14" t="s">
        <v>126</v>
      </c>
      <c r="C26" s="23" t="s">
        <v>123</v>
      </c>
      <c r="E26" s="23"/>
    </row>
    <row r="27" spans="1:5" ht="66.75" customHeight="1">
      <c r="A27" s="23" t="s">
        <v>122</v>
      </c>
      <c r="B27" s="14" t="s">
        <v>125</v>
      </c>
      <c r="C27" s="23" t="s">
        <v>124</v>
      </c>
      <c r="D27" s="19" t="s">
        <v>73</v>
      </c>
      <c r="E27" s="23" t="s">
        <v>123</v>
      </c>
    </row>
    <row r="28" spans="1:5" ht="15.75">
      <c r="A28" s="23" t="s">
        <v>122</v>
      </c>
      <c r="B28" s="14" t="s">
        <v>121</v>
      </c>
      <c r="C28" s="24" t="s">
        <v>80</v>
      </c>
      <c r="E28" s="23"/>
    </row>
    <row r="31" spans="3:7" ht="15">
      <c r="C31" s="19"/>
      <c r="D31" s="19" t="s">
        <v>236</v>
      </c>
      <c r="E31" s="15"/>
      <c r="F31" s="19"/>
      <c r="G31" s="19"/>
    </row>
    <row r="32" spans="2:7" ht="15">
      <c r="B32" s="15" t="s">
        <v>233</v>
      </c>
      <c r="C32" s="19">
        <v>11</v>
      </c>
      <c r="D32" s="19">
        <f>C32*100/C34</f>
        <v>73.33333333333333</v>
      </c>
      <c r="E32" s="15"/>
      <c r="F32" s="19"/>
      <c r="G32" s="19"/>
    </row>
    <row r="33" spans="2:7" ht="15">
      <c r="B33" s="15" t="s">
        <v>234</v>
      </c>
      <c r="C33" s="19">
        <v>4</v>
      </c>
      <c r="E33" s="15"/>
      <c r="F33" s="19"/>
      <c r="G33" s="19"/>
    </row>
    <row r="34" spans="2:7" ht="15">
      <c r="B34" s="15" t="s">
        <v>235</v>
      </c>
      <c r="C34" s="19">
        <f>C32+C33</f>
        <v>15</v>
      </c>
      <c r="E34" s="15"/>
      <c r="F34" s="19"/>
      <c r="G34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Jaén</dc:creator>
  <cp:keywords/>
  <dc:description>Documento generado desde Universidad Virtual</dc:description>
  <cp:lastModifiedBy>Servicio de Informática</cp:lastModifiedBy>
  <dcterms:created xsi:type="dcterms:W3CDTF">2015-01-23T17:11:59Z</dcterms:created>
  <dcterms:modified xsi:type="dcterms:W3CDTF">2015-02-02T12:01:45Z</dcterms:modified>
  <cp:category/>
  <cp:version/>
  <cp:contentType/>
  <cp:contentStatus/>
</cp:coreProperties>
</file>